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amiliar\Desktop\CARVAJAL\"/>
    </mc:Choice>
  </mc:AlternateContent>
  <bookViews>
    <workbookView xWindow="0" yWindow="0" windowWidth="15525" windowHeight="7920"/>
  </bookViews>
  <sheets>
    <sheet name="ETAPA 1 CARVAJAL UNICAU " sheetId="8" r:id="rId1"/>
    <sheet name="Hoja1" sheetId="9" r:id="rId2"/>
  </sheets>
  <externalReferences>
    <externalReference r:id="rId3"/>
    <externalReference r:id="rId4"/>
    <externalReference r:id="rId5"/>
  </externalReferences>
  <definedNames>
    <definedName name="_PP1" localSheetId="0">#REF!</definedName>
    <definedName name="_PP1">#REF!</definedName>
    <definedName name="_PP10" localSheetId="0">#REF!</definedName>
    <definedName name="_PP10">#REF!</definedName>
    <definedName name="_PP11" localSheetId="0">#REF!</definedName>
    <definedName name="_PP11">#REF!</definedName>
    <definedName name="_PP12" localSheetId="0">#REF!</definedName>
    <definedName name="_PP12">#REF!</definedName>
    <definedName name="_PP13" localSheetId="0">#REF!</definedName>
    <definedName name="_PP13">#REF!</definedName>
    <definedName name="_PP14" localSheetId="0">#REF!</definedName>
    <definedName name="_PP14">#REF!</definedName>
    <definedName name="_PP2" localSheetId="0">#REF!</definedName>
    <definedName name="_PP2">#REF!</definedName>
    <definedName name="_PP3" localSheetId="0">#REF!</definedName>
    <definedName name="_PP3">#REF!</definedName>
    <definedName name="_PP4" localSheetId="0">#REF!</definedName>
    <definedName name="_PP4">#REF!</definedName>
    <definedName name="_PP5" localSheetId="0">#REF!</definedName>
    <definedName name="_PP5">#REF!</definedName>
    <definedName name="_PP6" localSheetId="0">#REF!</definedName>
    <definedName name="_PP6">#REF!</definedName>
    <definedName name="_PP7" localSheetId="0">#REF!</definedName>
    <definedName name="_PP7">#REF!</definedName>
    <definedName name="_PP8" localSheetId="0">#REF!</definedName>
    <definedName name="_PP8">#REF!</definedName>
    <definedName name="_PP9" localSheetId="0">#REF!</definedName>
    <definedName name="_PP9">#REF!</definedName>
    <definedName name="ACTA" localSheetId="0">'[1]ACTA 01 OBRA'!#REF!</definedName>
    <definedName name="ACTA">'[1]ACTA 01 OBRA'!#REF!</definedName>
    <definedName name="ANTICIPO" localSheetId="0">#REF!</definedName>
    <definedName name="ANTICIPO">#REF!</definedName>
    <definedName name="_xlnm.Print_Area" localSheetId="0">'ETAPA 1 CARVAJAL UNICAU '!$C$8:$H$150</definedName>
    <definedName name="AUI" localSheetId="0">#REF!</definedName>
    <definedName name="AUI">#REF!</definedName>
    <definedName name="BudgetTab" localSheetId="0">#REF!</definedName>
    <definedName name="BudgetTab">#REF!</definedName>
    <definedName name="BuiltIn_Print_Area" localSheetId="0">#REF!</definedName>
    <definedName name="BuiltIn_Print_Area">#REF!</definedName>
    <definedName name="BuiltIn_Print_Area___2" localSheetId="0">#REF!</definedName>
    <definedName name="BuiltIn_Print_Area___2">#REF!</definedName>
    <definedName name="BuiltIn_Print_Titles" localSheetId="0">#REF!</definedName>
    <definedName name="BuiltIn_Print_Titles">#REF!</definedName>
    <definedName name="C_" localSheetId="0">#REF!</definedName>
    <definedName name="C_">#REF!</definedName>
    <definedName name="cc" localSheetId="0">#REF!</definedName>
    <definedName name="cc">#REF!</definedName>
    <definedName name="componentes">[2]Listado!$U$2:$U$9</definedName>
    <definedName name="CONSTRUCTOR" localSheetId="0">#REF!</definedName>
    <definedName name="CONSTRUCTOR">#REF!</definedName>
    <definedName name="ddd" localSheetId="0">#REF!</definedName>
    <definedName name="ddd">#REF!</definedName>
    <definedName name="descentralizadas" localSheetId="0">#REF!</definedName>
    <definedName name="descentralizadas">#REF!</definedName>
    <definedName name="dfd" localSheetId="0">#REF!</definedName>
    <definedName name="dfd">#REF!</definedName>
    <definedName name="ent_financiadoras">'[3]Entidades Financiadoras'!$A$1:$A$523</definedName>
    <definedName name="Formaleta" localSheetId="0">#REF!</definedName>
    <definedName name="Formaleta">#REF!</definedName>
    <definedName name="FORMALETA1" localSheetId="0">#REF!</definedName>
    <definedName name="FORMALETA1">#REF!</definedName>
    <definedName name="gg" localSheetId="0">#REF!</definedName>
    <definedName name="gg">#REF!</definedName>
    <definedName name="ggg" localSheetId="0">#REF!</definedName>
    <definedName name="ggg">#REF!</definedName>
    <definedName name="inf" localSheetId="0">#REF!</definedName>
    <definedName name="inf">#REF!</definedName>
    <definedName name="INICIA" localSheetId="0">#REF!</definedName>
    <definedName name="INICIA">#REF!</definedName>
    <definedName name="INTERVENTOR" localSheetId="0">#REF!</definedName>
    <definedName name="INTERVENTOR">#REF!</definedName>
    <definedName name="ipse" localSheetId="0">#REF!</definedName>
    <definedName name="ipse">#REF!</definedName>
    <definedName name="L_" localSheetId="0">#REF!</definedName>
    <definedName name="L_">#REF!</definedName>
    <definedName name="marco" localSheetId="0">#REF!</definedName>
    <definedName name="marco">#REF!</definedName>
    <definedName name="NI" localSheetId="0">#REF!</definedName>
    <definedName name="NI">#REF!</definedName>
    <definedName name="objetivospolítica" localSheetId="0">#REF!</definedName>
    <definedName name="objetivospolítica">#REF!</definedName>
    <definedName name="P0" localSheetId="0">#REF!</definedName>
    <definedName name="P0">#REF!</definedName>
    <definedName name="PLAZO" localSheetId="0">#REF!</definedName>
    <definedName name="PLAZO">#REF!</definedName>
    <definedName name="porcentaje" localSheetId="0">#REF!</definedName>
    <definedName name="porcentaje">#REF!</definedName>
    <definedName name="producto" localSheetId="0">#REF!</definedName>
    <definedName name="producto">#REF!</definedName>
    <definedName name="q_t_" localSheetId="0">#REF!</definedName>
    <definedName name="q_t_">#REF!</definedName>
    <definedName name="q0" localSheetId="0">#REF!</definedName>
    <definedName name="q0">#REF!</definedName>
    <definedName name="R_" localSheetId="0">#REF!</definedName>
    <definedName name="R_">#REF!</definedName>
    <definedName name="res_amazonas" localSheetId="0">#REF!</definedName>
    <definedName name="res_amazonas">#REF!</definedName>
    <definedName name="res_antioquia" localSheetId="0">#REF!</definedName>
    <definedName name="res_antioquia">#REF!</definedName>
    <definedName name="res_arauca" localSheetId="0">#REF!</definedName>
    <definedName name="res_arauca">#REF!</definedName>
    <definedName name="res_boyacá" localSheetId="0">#REF!</definedName>
    <definedName name="res_boyacá">#REF!</definedName>
    <definedName name="res_caldas" localSheetId="0">#REF!</definedName>
    <definedName name="res_caldas">#REF!</definedName>
    <definedName name="res_caquetá" localSheetId="0">#REF!</definedName>
    <definedName name="res_caquetá">#REF!</definedName>
    <definedName name="res_casanare" localSheetId="0">#REF!</definedName>
    <definedName name="res_casanare">#REF!</definedName>
    <definedName name="res_cauca" localSheetId="0">#REF!</definedName>
    <definedName name="res_cauca">#REF!</definedName>
    <definedName name="res_cesar" localSheetId="0">#REF!</definedName>
    <definedName name="res_cesar">#REF!</definedName>
    <definedName name="res_chocó" localSheetId="0">#REF!</definedName>
    <definedName name="res_chocó">#REF!</definedName>
    <definedName name="res_córdoba" localSheetId="0">#REF!</definedName>
    <definedName name="res_córdoba">#REF!</definedName>
    <definedName name="res_guainía" localSheetId="0">#REF!</definedName>
    <definedName name="res_guainía">#REF!</definedName>
    <definedName name="res_guajira" localSheetId="0">#REF!</definedName>
    <definedName name="res_guajira">#REF!</definedName>
    <definedName name="res_guaviare" localSheetId="0">#REF!</definedName>
    <definedName name="res_guaviare">#REF!</definedName>
    <definedName name="res_huila" localSheetId="0">#REF!</definedName>
    <definedName name="res_huila">#REF!</definedName>
    <definedName name="res_magdalena" localSheetId="0">#REF!</definedName>
    <definedName name="res_magdalena">#REF!</definedName>
    <definedName name="res_meta" localSheetId="0">#REF!</definedName>
    <definedName name="res_meta">#REF!</definedName>
    <definedName name="res_nariño" localSheetId="0">#REF!</definedName>
    <definedName name="res_nariño">#REF!</definedName>
    <definedName name="res_ntesantander" localSheetId="0">#REF!</definedName>
    <definedName name="res_ntesantander">#REF!</definedName>
    <definedName name="res_putumayo" localSheetId="0">#REF!</definedName>
    <definedName name="res_putumayo">#REF!</definedName>
    <definedName name="res_risaralda" localSheetId="0">#REF!</definedName>
    <definedName name="res_risaralda">#REF!</definedName>
    <definedName name="res_santander" localSheetId="0">#REF!</definedName>
    <definedName name="res_santander">#REF!</definedName>
    <definedName name="res_sucre" localSheetId="0">#REF!</definedName>
    <definedName name="res_sucre">#REF!</definedName>
    <definedName name="res_tolima" localSheetId="0">#REF!</definedName>
    <definedName name="res_tolima">#REF!</definedName>
    <definedName name="res_valle" localSheetId="0">#REF!</definedName>
    <definedName name="res_valle">#REF!</definedName>
    <definedName name="res_vaupés" localSheetId="0">#REF!</definedName>
    <definedName name="res_vaupés">#REF!</definedName>
    <definedName name="res_vichada" localSheetId="0">#REF!</definedName>
    <definedName name="res_vichada">#REF!</definedName>
    <definedName name="t_" localSheetId="0">#REF!</definedName>
    <definedName name="t_">#REF!</definedName>
    <definedName name="_xlnm.Print_Titles" localSheetId="0">'ETAPA 1 CARVAJAL UNICAU '!$17:$17</definedName>
    <definedName name="unidades">[2]Listado!$AI$2:$AI$85</definedName>
    <definedName name="VACUMULADO" localSheetId="0">#REF!</definedName>
    <definedName name="VACUMULADO">#REF!</definedName>
    <definedName name="val_rps" localSheetId="0">#REF!</definedName>
    <definedName name="val_rps">#REF!</definedName>
    <definedName name="VALOR1" localSheetId="0">#REF!</definedName>
    <definedName name="VALOR1">#REF!</definedName>
    <definedName name="VALOR2" localSheetId="0">#REF!</definedName>
    <definedName name="VALOR2">#REF!</definedName>
    <definedName name="vcontrato" localSheetId="0">#REF!</definedName>
    <definedName name="vcontrato">#REF!</definedName>
    <definedName name="VENCIMIENTO" localSheetId="0">#REF!</definedName>
    <definedName name="VENCIMIENTO">#REF!</definedName>
  </definedNames>
  <calcPr calcId="152511"/>
</workbook>
</file>

<file path=xl/calcChain.xml><?xml version="1.0" encoding="utf-8"?>
<calcChain xmlns="http://schemas.openxmlformats.org/spreadsheetml/2006/main">
  <c r="C122" i="8" l="1"/>
  <c r="C124" i="8" s="1"/>
  <c r="C125" i="8" s="1"/>
  <c r="C127" i="8" s="1"/>
  <c r="C128" i="8" s="1"/>
  <c r="C129" i="8" s="1"/>
  <c r="C121" i="8" l="1"/>
  <c r="C118" i="8"/>
  <c r="C119" i="8" s="1"/>
  <c r="C116" i="8"/>
  <c r="C113" i="8"/>
  <c r="C114" i="8" s="1"/>
  <c r="C110" i="8"/>
  <c r="C111" i="8" s="1"/>
  <c r="C106" i="8"/>
  <c r="C107" i="8" s="1"/>
  <c r="C108" i="8" s="1"/>
  <c r="C56" i="8"/>
  <c r="C57" i="8" s="1"/>
  <c r="C58" i="8" s="1"/>
  <c r="C59" i="8" s="1"/>
  <c r="C60" i="8" s="1"/>
  <c r="C61" i="8" s="1"/>
  <c r="C62" i="8" s="1"/>
  <c r="C63" i="8" s="1"/>
  <c r="C64" i="8" s="1"/>
  <c r="C65" i="8" s="1"/>
  <c r="C66" i="8" s="1"/>
  <c r="C67" i="8" s="1"/>
  <c r="C68" i="8" s="1"/>
  <c r="C69" i="8" s="1"/>
  <c r="C70" i="8" s="1"/>
  <c r="C72" i="8" s="1"/>
  <c r="C73" i="8" s="1"/>
  <c r="C74" i="8" s="1"/>
  <c r="C76" i="8" s="1"/>
  <c r="C24" i="8"/>
  <c r="C25" i="8" s="1"/>
  <c r="C26" i="8" s="1"/>
  <c r="C27" i="8" s="1"/>
  <c r="C28" i="8" s="1"/>
  <c r="C29" i="8" s="1"/>
  <c r="C30" i="8" s="1"/>
  <c r="C31" i="8" s="1"/>
  <c r="C32" i="8" s="1"/>
  <c r="C33" i="8" s="1"/>
  <c r="C34" i="8" s="1"/>
  <c r="C35" i="8" s="1"/>
  <c r="C36" i="8" s="1"/>
  <c r="C37" i="8" s="1"/>
  <c r="C38" i="8" s="1"/>
  <c r="C39" i="8" s="1"/>
  <c r="C40" i="8" s="1"/>
  <c r="C41" i="8" s="1"/>
  <c r="C42" i="8" s="1"/>
  <c r="C43" i="8" s="1"/>
  <c r="C44" i="8" s="1"/>
  <c r="C45" i="8" s="1"/>
  <c r="C46" i="8" s="1"/>
  <c r="C47" i="8" s="1"/>
  <c r="C19" i="8"/>
  <c r="C20" i="8" s="1"/>
  <c r="C21" i="8" s="1"/>
  <c r="C22" i="8" s="1"/>
  <c r="C78" i="8" l="1"/>
  <c r="C79" i="8" s="1"/>
  <c r="C80" i="8" s="1"/>
  <c r="C81" i="8" s="1"/>
  <c r="C82" i="8" s="1"/>
  <c r="C83" i="8" s="1"/>
  <c r="C84" i="8" s="1"/>
  <c r="C85" i="8" s="1"/>
  <c r="C86" i="8" s="1"/>
  <c r="C88" i="8" s="1"/>
  <c r="C89" i="8" s="1"/>
  <c r="C91" i="8" s="1"/>
  <c r="C92" i="8" s="1"/>
  <c r="C93" i="8" s="1"/>
  <c r="C94" i="8" s="1"/>
  <c r="C95" i="8" s="1"/>
  <c r="C96" i="8" s="1"/>
  <c r="C97" i="8" s="1"/>
  <c r="C98" i="8" s="1"/>
  <c r="C99" i="8" s="1"/>
  <c r="C100" i="8" s="1"/>
  <c r="C101" i="8" s="1"/>
  <c r="C102" i="8" s="1"/>
  <c r="C103" i="8" s="1"/>
  <c r="C48" i="8"/>
  <c r="C49" i="8" s="1"/>
  <c r="C50" i="8" s="1"/>
  <c r="C51" i="8" s="1"/>
  <c r="C52" i="8" l="1"/>
  <c r="C53" i="8" s="1"/>
</calcChain>
</file>

<file path=xl/sharedStrings.xml><?xml version="1.0" encoding="utf-8"?>
<sst xmlns="http://schemas.openxmlformats.org/spreadsheetml/2006/main" count="226" uniqueCount="136">
  <si>
    <t xml:space="preserve">                       UNIVERSIDAD DEL CAUCA</t>
  </si>
  <si>
    <t xml:space="preserve">                       VICERRECTORIA ADMINISTRATIVA</t>
  </si>
  <si>
    <t>CANT.</t>
  </si>
  <si>
    <t>VR. UNITARIO</t>
  </si>
  <si>
    <t>VR. TOTAL</t>
  </si>
  <si>
    <t>ML</t>
  </si>
  <si>
    <t>M3</t>
  </si>
  <si>
    <t>M2</t>
  </si>
  <si>
    <t>Suministro e instalación de rejillas D=2"</t>
  </si>
  <si>
    <t>IVA 16% SOBRE LA UTILIDAD 5%</t>
  </si>
  <si>
    <t>COSTO TOTAL</t>
  </si>
  <si>
    <t>UN</t>
  </si>
  <si>
    <t>MAMPOSTERIA  TIPO LIVIANA</t>
  </si>
  <si>
    <t>SISTEMA AISLAMIENTO TERMICO Y ACUSTICO</t>
  </si>
  <si>
    <t>Suministro e instalación de Frescasa con papel  de 3,5" para aislamiento de sonidos en muros livianos</t>
  </si>
  <si>
    <t>Suministro  e instalación de cieloraso duracustic 5/8" [LAMINA],en fibra y perfilería de aluminio,pintado blanco mate.</t>
  </si>
  <si>
    <t>Suministro e Instalación ACUSTIFIBRA 2" para recubrimiento trampa de ruido.</t>
  </si>
  <si>
    <t>Localización y replanteo  obra Arquitectonica</t>
  </si>
  <si>
    <t>MAMPOSTERIA</t>
  </si>
  <si>
    <t>Desmonte Puerta y Marco nave sencilla</t>
  </si>
  <si>
    <t>Desmonte de ventana  incluye marco  y vidrio</t>
  </si>
  <si>
    <t>Campamento en tabla, 18M2</t>
  </si>
  <si>
    <t>Abertura de vano sobre muro, incluye repello de carteras y dinteles, acarreo y bote de escombros</t>
  </si>
  <si>
    <t>Desmonte cerramiento estructura madera y lamina Fibrocemento</t>
  </si>
  <si>
    <t>Cerramiento provisional Tela fib. Tejída H=2,10M-Borde</t>
  </si>
  <si>
    <t>Repello  de muros  mortero 1:3</t>
  </si>
  <si>
    <t>Suministro y  aplicación de pintura en vinilo 3 manos, incluye muros y columnas</t>
  </si>
  <si>
    <t>Construcción de muro soga en ladrillo común pega mortero 1:3</t>
  </si>
  <si>
    <t>ENCHAPES BAÑOS</t>
  </si>
  <si>
    <t xml:space="preserve">Suministro e instalación de cerámica Nuevo Valencia primera calidad de 0.20 x 0.30, color blanco para muros ref. 286019001 </t>
  </si>
  <si>
    <t>SobrePiso en concreto 18cm de espesor 3000PSI  21 Mpa</t>
  </si>
  <si>
    <t>Construcción de muro doble cara en Superboard, 10 mm,  instalado sobre perfilería rolada calibre 26, cada 60 cm, con tratamiento de juntas mediante la utilización de masilla Etercoat como sellador y cinta malla,  aplicación de Eterglas.  Incluye estuco y pintura vinilo tipo I a tres (3) manos,  según especificaciones del proveedor.</t>
  </si>
  <si>
    <t>Construcción de muro doble cara en Superboard, 10 mm,  instalado sobre perfilería rolada calibre 26, cada 60 cm, con tratamiento de juntas mediante la utilización de masilla Etercoat como sellador y cinta malla,  aplicación de Eterglas. según especificaciones del proveedor.</t>
  </si>
  <si>
    <t>Suministro e instalación de dispensadores de papel</t>
  </si>
  <si>
    <t>Sum. e instalación de sanitario completo Ref. STILO 30535 Color: BONE, incluye  acople de manguera y accesorios</t>
  </si>
  <si>
    <t>Suministro e instalación de sanitario para discapacitados completo Ref. Aquajet confort height 026-40 Color: BONE  incluye acoples de manguera y accesorios</t>
  </si>
  <si>
    <t>Suministro e instalación de lavamanos de sobreponer Ref. Marsella 01301 Color:  BONE, incluye llave automática para lavamanos Ref. 947120001, acople manguera lavamanos y sifón desagüe lavamanos Ref. 931430001</t>
  </si>
  <si>
    <t xml:space="preserve">Suministro e instalación de orinal santafé   Ref. 00401 Color: BONE, incluye grifería para orinal automática Ref.703200001,  acoples y accesorios y sifón orinal en P/santafé </t>
  </si>
  <si>
    <t>Construcción de acabado  en granito pulido blanco No. 2, salpicadero en media caña h= 0.10, para mesones, incluye carteras, dilataciones en bronce, ancho del mesón=0,60, cartera lateral = 0,10</t>
  </si>
  <si>
    <t>GLB</t>
  </si>
  <si>
    <t>Aseo general y retiro de escombros  de material sobrante.</t>
  </si>
  <si>
    <t>PTO</t>
  </si>
  <si>
    <t>ANCLAJE HIERRO ,1/2"-PERF. ,3/4" 21-25C, incluye Sistema epóxico para anclajes estructurales</t>
  </si>
  <si>
    <t>Perforación en estructuras, 1/2" 21-30CM"</t>
  </si>
  <si>
    <t>Perforación en estructuras, 3/4" 21-30CM"</t>
  </si>
  <si>
    <t>Suministro e instalación de puntos hidráulicos de D=3/4"</t>
  </si>
  <si>
    <t>Suministro e instalación de tubería sanitaria de 2" INC Accesorios</t>
  </si>
  <si>
    <t>Suministro e instalación de tubería sanitaria de 4" INC Accesorios</t>
  </si>
  <si>
    <t>Suministro e Instalación de Tubería Presión D=1/2"RDE 21 Incluye Accesorios</t>
  </si>
  <si>
    <t>Suministro e Instalación de TUBERIA DE  DRENAJE PVC D=3", Incluye accesorios</t>
  </si>
  <si>
    <t>Desmonte aparato sanitario</t>
  </si>
  <si>
    <t>Demolición de repellos en mal estado, incluye retiro y bote de escombros.</t>
  </si>
  <si>
    <t>Demolición de enchape cerámico, incluye repello, retiro y bote de escombros</t>
  </si>
  <si>
    <t>Desmonte de puertas en acrílico y marco en aluminio en baños</t>
  </si>
  <si>
    <t>Desmonte de aparatos sanitarios</t>
  </si>
  <si>
    <t>Desmonte Lavamanos Porcelana</t>
  </si>
  <si>
    <t>Desmonte de marco en lámina y puerta entamborado en triplex</t>
  </si>
  <si>
    <t>Demolición Mesones Granito Pulido, incluye demolición de poyo, retiro y bote de escombros</t>
  </si>
  <si>
    <t xml:space="preserve">Desmonte Punto eléctrico, retiro de cableado y aparato, resane mortero 1:3 </t>
  </si>
  <si>
    <t>Desmonte Punto Hidráulico, tapón y resane con mortero 1:3</t>
  </si>
  <si>
    <t>Desmonte Punto Sanitário, y resane con mortero 1:3</t>
  </si>
  <si>
    <t>Demolición de muro en soga ladrillo comun, incluye retiro y bote de escombros.</t>
  </si>
  <si>
    <t>Demolición piso primario en concreto esp. 8 cm. con retiro y bote de escombros</t>
  </si>
  <si>
    <t xml:space="preserve">Corte con disco en placa piso en concreto para instalación de tubería Sanitaria e hidráulica
</t>
  </si>
  <si>
    <t>Suministro e instalación de Espejo 5mm</t>
  </si>
  <si>
    <t>Desmonte ductos, tuberías, canales, bandejas, elementos varios, los cuales se contabilizarán ya sea  por Metro Lineal o Unidad en el caso que sean elementos aislados, sumandose indistintamente de la Unidad de medida</t>
  </si>
  <si>
    <t xml:space="preserve">Suministro y aplicación Pegacor Fraguado para resane de enchapes existentes </t>
  </si>
  <si>
    <t xml:space="preserve">Suministro e instalacion Teja tipo Ajonit Policarbonato #6 </t>
  </si>
  <si>
    <t>Reconstrucción o Realce de caja de Inspección</t>
  </si>
  <si>
    <t>Suministro e instalación de tubería de  drenaje PVC D=4", Incluye accesorios</t>
  </si>
  <si>
    <t>Suministro e instalación  de tubería presión D=3/4"RDE 21, INC. Accesorios</t>
  </si>
  <si>
    <t>Suministro e instalación de puntos sanitario de D=2", INC. Accesorios</t>
  </si>
  <si>
    <t>Suministro e instalación de puntos sanitario de D=4", INC. Accesorios</t>
  </si>
  <si>
    <t>Reubicación punto sanitario de D=4", INC. Accesorios</t>
  </si>
  <si>
    <t>Construcción de Trampa de Ruido, elaboración, suministro e instalación, Volumen de Coronación muro horizontal tipo Alfajia (Según Diseño) en superboard, 10 MM,  instalado sobre perfilería rolada calibre 26, cada 60 cm, refuerzo con angulos para su nivelacion , con tratamiento de juntas mediante la utilización de masilla Etercoat como sellador y cinta malla,  aplicación de Eterglas.  Incluye estuco y pintura vinilo tipo I a tres (3) manos,  según especificaciones del proveedor.</t>
  </si>
  <si>
    <t>PRELIMINARES BAÑOS</t>
  </si>
  <si>
    <t>MUROS Y DIVISIONES EN BAÑOS</t>
  </si>
  <si>
    <t>MESONES BAÑOS</t>
  </si>
  <si>
    <t>AIU (25%)</t>
  </si>
  <si>
    <t>COSTO DIRECTO + COSTO INDIRECTO</t>
  </si>
  <si>
    <t xml:space="preserve">VR. OBRA </t>
  </si>
  <si>
    <t xml:space="preserve">INSTALACIONES HIDROSANITARIAS, RED DE AGUAS LLUVIAS </t>
  </si>
  <si>
    <t xml:space="preserve">                       AREA PLANTA FISICA</t>
  </si>
  <si>
    <t>Suministro e Instalación de Punto Hidráulico de  D= 1/2" en PVC PRESION</t>
  </si>
  <si>
    <t>Reubicación punto. hidráulico de  D= 1/2" en PVC PRESION</t>
  </si>
  <si>
    <t>PARA LA UNIVERSIDAD DEL CAUCA EN EL CAMPUS CARVAJAL DE SANTANDER DE QUILICHAO</t>
  </si>
  <si>
    <t>Construcción lavatrapeadores enchapado, incluye grifo</t>
  </si>
  <si>
    <t>Recubrimiento de bajantes, estructuras,  tuberías, con laminas de superboard 10 mm, sobre perfileria rolada calibre 24, con tratamiento de juntas con etercoat y masilla Acabado , incluye  estuco y pintura blanca tipo vinilo a tres (3) manos.</t>
  </si>
  <si>
    <t xml:space="preserve">Limpieza superficie Vidrios ventanas superiores sobre cerchas, (Incluye equipo para trabajo en alturas según norma vigente). </t>
  </si>
  <si>
    <r>
      <rPr>
        <b/>
        <sz val="8"/>
        <color theme="1"/>
        <rFont val="Arial"/>
        <family val="2"/>
      </rPr>
      <t>NOTA</t>
    </r>
    <r>
      <rPr>
        <sz val="8"/>
        <color theme="1"/>
        <rFont val="Arial"/>
        <family val="2"/>
      </rPr>
      <t>: La observación que indica (</t>
    </r>
    <r>
      <rPr>
        <b/>
        <sz val="8"/>
        <color theme="1"/>
        <rFont val="Arial"/>
        <family val="2"/>
      </rPr>
      <t>Incluye equipo para trabajo en alturas según norma vigente</t>
    </r>
    <r>
      <rPr>
        <sz val="8"/>
        <color theme="1"/>
        <rFont val="Arial"/>
        <family val="2"/>
      </rPr>
      <t>), hace referencia a que los Ítems que la contienen incluyen y se les reconoce  en los Análisis de Precios Unitarios el valor correspondiente a la Herramienta y Equipos requeridos para trabajo en alturas según norma vigente.</t>
    </r>
  </si>
  <si>
    <t xml:space="preserve">Construcción de Muro en ladrillo en soga prensado limpio 1 C. Pega mortero 1:3 </t>
  </si>
  <si>
    <t>Desmonte Puerta y Marco  Doble nave</t>
  </si>
  <si>
    <t>Desmonte .ventana - luceta existente</t>
  </si>
  <si>
    <t>Desmonte cubierta asbesto cemento, incluye  retiro frescasa bajo cubierta</t>
  </si>
  <si>
    <t>Demolición  Placa Concreto o fundición similar E&gt;=17.6 CM</t>
  </si>
  <si>
    <t>Desmonte  estructura y cielo falso madera</t>
  </si>
  <si>
    <t>Demolición Viga Concreto &lt;=25C-35CM</t>
  </si>
  <si>
    <t>Demolición de muros ladrillo en soga, incluye  acarreo.</t>
  </si>
  <si>
    <t xml:space="preserve">Relleno compactado con material seleccionado </t>
  </si>
  <si>
    <t xml:space="preserve">Construcción piso primario en Concreto 21MPA, E= 8 cm </t>
  </si>
  <si>
    <t>UNIDAD</t>
  </si>
  <si>
    <t>Construcción de meson  en concreto de 21 MPA ancho 0,60m espesor 0,07 refuerzo con varilla de 3/8" cada 15cm en ambas direcciones</t>
  </si>
  <si>
    <t xml:space="preserve">                       DIVISION ADMINISTRATIVA Y DE SERVICIOS</t>
  </si>
  <si>
    <t>ITEM</t>
  </si>
  <si>
    <t>CAPITULO</t>
  </si>
  <si>
    <t>Rasqueteada Lijada  y Resane de muros</t>
  </si>
  <si>
    <t>PRELIMINARES GENERALES</t>
  </si>
  <si>
    <t>CIELO RASO AULAS Y OFICINAS</t>
  </si>
  <si>
    <t>ACTIVIDADES GENERALES</t>
  </si>
  <si>
    <t>Revoque con  Mortero 1:4 de Juntas de ladrillo en Muros existentes</t>
  </si>
  <si>
    <t>Abertura vano puerta acceso secundario por corredor y puerta salida emergencia. Son 3 Vanos para puertas Dim. 3 x 3,</t>
  </si>
  <si>
    <t>ASEO GENERAL</t>
  </si>
  <si>
    <t>REHABILITACION BAÑOS</t>
  </si>
  <si>
    <t>Demolición piso en baldosa de gres 0,25*0,25m en mal estado, incluye retiro mortero de nivelación del area afectada y retiro y bote de escombros.</t>
  </si>
  <si>
    <t>Suministro  e instalación de  LUCETA ALUM.FIJA para cieloraso duracustic 5/8", dimensiones 605 x 605mm.</t>
  </si>
  <si>
    <t>Suministro e instalación de lavamanos para Discapacitados completoTipo Corona FREE ANTIBACTERIAL Ref 00389A001 o similar, Incluye soportes</t>
  </si>
  <si>
    <t>Suministro e instalación de Barra Seguridad 30 Pulgadas para baño discapacitados Tipo Corona Ref 706040001 o similar</t>
  </si>
  <si>
    <t>Abertura vano Ventana tipo V-4 sobre muro fachada, incluye repello de carteras y dinteles. Es 1/ 12 Unidades. Dimensiones 3,25 X 2,00 mts.</t>
  </si>
  <si>
    <t xml:space="preserve">Sum e Inst Cerámica piso antideslizante (.20x.20) </t>
  </si>
  <si>
    <t>MAMPOSTERIA LADRILLO</t>
  </si>
  <si>
    <t>ML       /        UN</t>
  </si>
  <si>
    <t>Enchape y recubrimiento para adecuar Banca Corrida sobre Cárcamo en concreto existente "antiguo soporte de Prensa Plana", EL enchapado para banca + faldón es con LOSETA PREPULIDA PIZARRA  Tipo Alfa o similar Fondo: Azul Veta Negra -  Ref. 135019487</t>
  </si>
  <si>
    <t>Elaboración, suministro e instalación JARDIN VERTICAL y JARDIN en FOSO: Trabajos de jardinería para interior: incluye limpieza de foso existente y adecuacion con plantas, tierra, poda, materas, elaboracion de jardinera INCLUYE estructura metálica portante Vertical, estará ubicado en espacio Interior bajo cubierta y con alta penumbra, requiere sistema de riego y drenaje. Según diseño</t>
  </si>
  <si>
    <t>APARATOS SANITARIOS, ACCESORIOS</t>
  </si>
  <si>
    <t>CONSTRUCCIÓN DE Portal Acceso Sector Unicauca en MURO LIVIANO EN SECO, EN SUPERBOARD DE ESPESOR 10 mm UNA CARA.</t>
  </si>
  <si>
    <t>PINTURA</t>
  </si>
  <si>
    <t>INSTALACIONES ELECTRICAS</t>
  </si>
  <si>
    <t xml:space="preserve">Suministro e instalación en tuberia conduit PVC ducto 3/4 " NORMA RETIE </t>
  </si>
  <si>
    <t>Suministro e instalación en tuberia conduit PVC ducto 1/2 "  NORMA RETIE</t>
  </si>
  <si>
    <t>Suministro e instalación en tuberia conduit PVC ducto 1 "  NORMA RETIE</t>
  </si>
  <si>
    <t xml:space="preserve">Suministro e instalación en tuberia conduit PVC ducto 3/4 " NORMA  RETIE </t>
  </si>
  <si>
    <t>Suministro e instalación en tuberia conduit PVC ducto 1/2 " NORMA  RETIE</t>
  </si>
  <si>
    <t>INSTALACIONES DE VOZ, DATOS Y VIDEO</t>
  </si>
  <si>
    <t>SISTEMA ELECTRICO INTERIOR, DUCTERIA SALIDAS ELECTRICAS, ILUMINACION, SISTEMA DE REDES, VOZ Y DATOS</t>
  </si>
  <si>
    <t>PROPONENTE</t>
  </si>
  <si>
    <t>ANEXO B  OBRA CIVIL ETAPA 1 -  PARA LA ADECUACION DE AULAS, AREA ADMINISTRATIVA Y BATERIA SANITARIA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</si>
</sst>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44" formatCode="_-* #,##0.00\ &quot;€&quot;_-;\-* #,##0.00\ &quot;€&quot;_-;_-* &quot;-&quot;??\ &quot;€&quot;_-;_-@_-"/>
    <numFmt numFmtId="164" formatCode="_(&quot;$&quot;\ * #,##0.00_);_(&quot;$&quot;\ * \(#,##0.00\);_(&quot;$&quot;\ * &quot;-&quot;??_);_(@_)"/>
    <numFmt numFmtId="165" formatCode="_(* #,##0.00_);_(* \(#,##0.00\);_(* &quot;-&quot;??_);_(@_)"/>
    <numFmt numFmtId="166" formatCode="_ * #,##0.00_ ;_ * \-#,##0.00_ ;_ * &quot;-&quot;??_ ;_ @_ "/>
    <numFmt numFmtId="167" formatCode="&quot;$&quot;#,##0.00"/>
    <numFmt numFmtId="168" formatCode="0.0"/>
    <numFmt numFmtId="169" formatCode="&quot;$&quot;#,##0;[Red]\-&quot;$&quot;#,##0"/>
    <numFmt numFmtId="170" formatCode="&quot;$&quot;#,##0.00_);[Red]\(&quot;$&quot;#,##0.00\)"/>
    <numFmt numFmtId="171" formatCode="\$#,##0\ ;\(\$#,##0\)"/>
    <numFmt numFmtId="172" formatCode="_ [$€-2]\ * #,##0.00_ ;_ [$€-2]\ * \-#,##0.00_ ;_ [$€-2]\ * &quot;-&quot;??_ "/>
    <numFmt numFmtId="173" formatCode="#,##0.0"/>
    <numFmt numFmtId="174" formatCode="#,##0.0000"/>
    <numFmt numFmtId="175" formatCode="\K0\+000.00"/>
    <numFmt numFmtId="176" formatCode="_ * #,##0_ ;_ * \-#,##0_ ;_ * &quot;-&quot;??_ ;_ @_ "/>
    <numFmt numFmtId="177" formatCode="&quot;$&quot;\ #,##0.00"/>
    <numFmt numFmtId="178" formatCode="&quot;$&quot;\ #,##0"/>
    <numFmt numFmtId="179" formatCode="_(&quot;$&quot;\ * #,##0_);_(&quot;$&quot;\ * \(#,##0\);_(&quot;$&quot;\ * &quot;-&quot;??_);_(@_)"/>
  </numFmts>
  <fonts count="42">
    <font>
      <sz val="10"/>
      <name val="Arial"/>
    </font>
    <font>
      <sz val="11"/>
      <color theme="1"/>
      <name val="Calibri"/>
      <family val="2"/>
      <scheme val="minor"/>
    </font>
    <font>
      <b/>
      <i/>
      <sz val="8"/>
      <name val="Arial"/>
      <family val="2"/>
    </font>
    <font>
      <b/>
      <i/>
      <sz val="9"/>
      <name val="Arial"/>
      <family val="2"/>
    </font>
    <font>
      <sz val="11"/>
      <color indexed="8"/>
      <name val="Arial"/>
      <family val="2"/>
    </font>
    <font>
      <sz val="10"/>
      <name val="Arial"/>
      <family val="2"/>
    </font>
    <font>
      <sz val="8"/>
      <name val="Helv"/>
    </font>
    <font>
      <sz val="10"/>
      <name val="MS Sans Serif"/>
      <family val="2"/>
    </font>
    <font>
      <sz val="8"/>
      <name val="Roman 10cpi"/>
      <family val="3"/>
    </font>
    <font>
      <b/>
      <sz val="18"/>
      <name val="Arial"/>
      <family val="2"/>
    </font>
    <font>
      <b/>
      <sz val="12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Arial"/>
      <family val="2"/>
    </font>
    <font>
      <sz val="12"/>
      <color theme="1"/>
      <name val="Calibri"/>
      <family val="2"/>
      <scheme val="minor"/>
    </font>
    <font>
      <sz val="12"/>
      <name val="Arial"/>
      <family val="2"/>
    </font>
    <font>
      <sz val="12"/>
      <color indexed="8"/>
      <name val="Arial"/>
      <family val="2"/>
    </font>
    <font>
      <sz val="11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Times New Roman"/>
      <family val="1"/>
    </font>
    <font>
      <b/>
      <sz val="12"/>
      <color theme="1"/>
      <name val="Calibri"/>
      <family val="2"/>
      <scheme val="minor"/>
    </font>
    <font>
      <b/>
      <sz val="12"/>
      <color indexed="8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b/>
      <sz val="11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53">
    <xf numFmtId="0" fontId="0" fillId="0" borderId="0"/>
    <xf numFmtId="38" fontId="5" fillId="0" borderId="0" applyFont="0" applyFill="0" applyBorder="0" applyAlignment="0" applyProtection="0"/>
    <xf numFmtId="4" fontId="6" fillId="0" borderId="0" applyFont="0" applyFill="0" applyBorder="0" applyAlignment="0" applyProtection="0"/>
    <xf numFmtId="3" fontId="5" fillId="0" borderId="0" applyFont="0" applyFill="0" applyBorder="0" applyAlignment="0" applyProtection="0"/>
    <xf numFmtId="3" fontId="5" fillId="0" borderId="0" applyFont="0" applyFill="0" applyBorder="0" applyAlignment="0" applyProtection="0"/>
    <xf numFmtId="3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70" fontId="7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172" fontId="8" fillId="0" borderId="0" applyFont="0" applyFill="0" applyBorder="0" applyAlignment="0" applyProtection="0"/>
    <xf numFmtId="2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166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73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74" fontId="5" fillId="0" borderId="0" applyFont="0" applyFill="0" applyBorder="0" applyAlignment="0" applyProtection="0"/>
    <xf numFmtId="174" fontId="5" fillId="0" borderId="0" applyFont="0" applyFill="0" applyBorder="0" applyAlignment="0" applyProtection="0"/>
    <xf numFmtId="174" fontId="5" fillId="0" borderId="0" applyFont="0" applyFill="0" applyBorder="0" applyAlignment="0" applyProtection="0"/>
    <xf numFmtId="174" fontId="5" fillId="0" borderId="0" applyFont="0" applyFill="0" applyBorder="0" applyAlignment="0" applyProtection="0"/>
    <xf numFmtId="174" fontId="5" fillId="0" borderId="0" applyFont="0" applyFill="0" applyBorder="0" applyAlignment="0" applyProtection="0"/>
    <xf numFmtId="174" fontId="5" fillId="0" borderId="0" applyFont="0" applyFill="0" applyBorder="0" applyAlignment="0" applyProtection="0"/>
    <xf numFmtId="172" fontId="5" fillId="0" borderId="0" applyFont="0" applyFill="0" applyBorder="0" applyAlignment="0" applyProtection="0"/>
    <xf numFmtId="172" fontId="5" fillId="0" borderId="0" applyFont="0" applyFill="0" applyBorder="0" applyAlignment="0" applyProtection="0"/>
    <xf numFmtId="172" fontId="5" fillId="0" borderId="0" applyFont="0" applyFill="0" applyBorder="0" applyAlignment="0" applyProtection="0"/>
    <xf numFmtId="172" fontId="5" fillId="0" borderId="0" applyFont="0" applyFill="0" applyBorder="0" applyAlignment="0" applyProtection="0"/>
    <xf numFmtId="172" fontId="5" fillId="0" borderId="0" applyFont="0" applyFill="0" applyBorder="0" applyAlignment="0" applyProtection="0"/>
    <xf numFmtId="172" fontId="5" fillId="0" borderId="0" applyFont="0" applyFill="0" applyBorder="0" applyAlignment="0" applyProtection="0"/>
    <xf numFmtId="172" fontId="5" fillId="0" borderId="0" applyFont="0" applyFill="0" applyBorder="0" applyAlignment="0" applyProtection="0"/>
    <xf numFmtId="172" fontId="5" fillId="0" borderId="0" applyFont="0" applyFill="0" applyBorder="0" applyAlignment="0" applyProtection="0"/>
    <xf numFmtId="172" fontId="5" fillId="0" borderId="0" applyFont="0" applyFill="0" applyBorder="0" applyAlignment="0" applyProtection="0"/>
    <xf numFmtId="172" fontId="5" fillId="0" borderId="0" applyFont="0" applyFill="0" applyBorder="0" applyAlignment="0" applyProtection="0"/>
    <xf numFmtId="172" fontId="5" fillId="0" borderId="0" applyFont="0" applyFill="0" applyBorder="0" applyAlignment="0" applyProtection="0"/>
    <xf numFmtId="172" fontId="5" fillId="0" borderId="0" applyFont="0" applyFill="0" applyBorder="0" applyAlignment="0" applyProtection="0"/>
    <xf numFmtId="172" fontId="5" fillId="0" borderId="0" applyFont="0" applyFill="0" applyBorder="0" applyAlignment="0" applyProtection="0"/>
    <xf numFmtId="172" fontId="5" fillId="0" borderId="0" applyFont="0" applyFill="0" applyBorder="0" applyAlignment="0" applyProtection="0"/>
    <xf numFmtId="172" fontId="5" fillId="0" borderId="0" applyFont="0" applyFill="0" applyBorder="0" applyAlignment="0" applyProtection="0"/>
    <xf numFmtId="165" fontId="11" fillId="0" borderId="0" applyFont="0" applyFill="0" applyBorder="0" applyAlignment="0" applyProtection="0"/>
    <xf numFmtId="175" fontId="5" fillId="0" borderId="0" applyFont="0" applyFill="0" applyBorder="0" applyAlignment="0" applyProtection="0"/>
    <xf numFmtId="175" fontId="5" fillId="0" borderId="0" applyFont="0" applyFill="0" applyBorder="0" applyAlignment="0" applyProtection="0"/>
    <xf numFmtId="175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5" fillId="0" borderId="0"/>
    <xf numFmtId="0" fontId="12" fillId="0" borderId="0"/>
    <xf numFmtId="0" fontId="12" fillId="0" borderId="0"/>
    <xf numFmtId="0" fontId="12" fillId="0" borderId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9" applyNumberFormat="0" applyFill="0" applyAlignment="0" applyProtection="0"/>
    <xf numFmtId="0" fontId="22" fillId="0" borderId="10" applyNumberFormat="0" applyFill="0" applyAlignment="0" applyProtection="0"/>
    <xf numFmtId="0" fontId="23" fillId="0" borderId="11" applyNumberFormat="0" applyFill="0" applyAlignment="0" applyProtection="0"/>
    <xf numFmtId="0" fontId="23" fillId="0" borderId="0" applyNumberFormat="0" applyFill="0" applyBorder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6" fillId="5" borderId="0" applyNumberFormat="0" applyBorder="0" applyAlignment="0" applyProtection="0"/>
    <xf numFmtId="0" fontId="27" fillId="6" borderId="12" applyNumberFormat="0" applyAlignment="0" applyProtection="0"/>
    <xf numFmtId="0" fontId="28" fillId="7" borderId="13" applyNumberFormat="0" applyAlignment="0" applyProtection="0"/>
    <xf numFmtId="0" fontId="29" fillId="7" borderId="12" applyNumberFormat="0" applyAlignment="0" applyProtection="0"/>
    <xf numFmtId="0" fontId="30" fillId="0" borderId="14" applyNumberFormat="0" applyFill="0" applyAlignment="0" applyProtection="0"/>
    <xf numFmtId="0" fontId="31" fillId="8" borderId="15" applyNumberFormat="0" applyAlignment="0" applyProtection="0"/>
    <xf numFmtId="0" fontId="32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17" applyNumberFormat="0" applyFill="0" applyAlignment="0" applyProtection="0"/>
    <xf numFmtId="0" fontId="35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35" fillId="13" borderId="0" applyNumberFormat="0" applyBorder="0" applyAlignment="0" applyProtection="0"/>
    <xf numFmtId="0" fontId="35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35" fillId="17" borderId="0" applyNumberFormat="0" applyBorder="0" applyAlignment="0" applyProtection="0"/>
    <xf numFmtId="0" fontId="35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35" fillId="21" borderId="0" applyNumberFormat="0" applyBorder="0" applyAlignment="0" applyProtection="0"/>
    <xf numFmtId="0" fontId="35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35" fillId="25" borderId="0" applyNumberFormat="0" applyBorder="0" applyAlignment="0" applyProtection="0"/>
    <xf numFmtId="0" fontId="35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35" fillId="29" borderId="0" applyNumberFormat="0" applyBorder="0" applyAlignment="0" applyProtection="0"/>
    <xf numFmtId="0" fontId="35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35" fillId="33" borderId="0" applyNumberFormat="0" applyBorder="0" applyAlignment="0" applyProtection="0"/>
    <xf numFmtId="0" fontId="1" fillId="0" borderId="0"/>
    <xf numFmtId="0" fontId="1" fillId="9" borderId="16" applyNumberFormat="0" applyFont="0" applyAlignment="0" applyProtection="0"/>
    <xf numFmtId="164" fontId="1" fillId="0" borderId="0" applyFont="0" applyFill="0" applyBorder="0" applyAlignment="0" applyProtection="0"/>
    <xf numFmtId="0" fontId="5" fillId="0" borderId="0"/>
    <xf numFmtId="9" fontId="36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36" fillId="0" borderId="0" applyFont="0" applyFill="0" applyBorder="0" applyAlignment="0" applyProtection="0"/>
    <xf numFmtId="0" fontId="36" fillId="0" borderId="0"/>
    <xf numFmtId="9" fontId="1" fillId="0" borderId="0" applyFont="0" applyFill="0" applyBorder="0" applyAlignment="0" applyProtection="0"/>
  </cellStyleXfs>
  <cellXfs count="140">
    <xf numFmtId="0" fontId="0" fillId="0" borderId="0" xfId="0"/>
    <xf numFmtId="0" fontId="0" fillId="0" borderId="0" xfId="0" applyFill="1"/>
    <xf numFmtId="4" fontId="13" fillId="0" borderId="1" xfId="0" applyNumberFormat="1" applyFont="1" applyFill="1" applyBorder="1" applyAlignment="1">
      <alignment horizontal="justify" vertical="top" wrapText="1"/>
    </xf>
    <xf numFmtId="0" fontId="13" fillId="0" borderId="1" xfId="0" applyFont="1" applyFill="1" applyBorder="1" applyAlignment="1">
      <alignment horizontal="center" vertical="top" wrapText="1" shrinkToFit="1"/>
    </xf>
    <xf numFmtId="164" fontId="13" fillId="0" borderId="1" xfId="103" applyFont="1" applyFill="1" applyBorder="1" applyAlignment="1">
      <alignment horizontal="right" vertical="top"/>
    </xf>
    <xf numFmtId="4" fontId="13" fillId="0" borderId="4" xfId="0" applyNumberFormat="1" applyFont="1" applyFill="1" applyBorder="1" applyAlignment="1">
      <alignment horizontal="justify" vertical="top" wrapText="1"/>
    </xf>
    <xf numFmtId="0" fontId="37" fillId="0" borderId="1" xfId="0" applyFont="1" applyBorder="1" applyAlignment="1">
      <alignment horizontal="justify" vertical="top" wrapText="1"/>
    </xf>
    <xf numFmtId="4" fontId="13" fillId="2" borderId="1" xfId="0" applyNumberFormat="1" applyFont="1" applyFill="1" applyBorder="1" applyAlignment="1">
      <alignment horizontal="justify" vertical="top" wrapText="1"/>
    </xf>
    <xf numFmtId="0" fontId="37" fillId="0" borderId="1" xfId="0" applyFont="1" applyFill="1" applyBorder="1" applyAlignment="1">
      <alignment horizontal="justify" vertical="top" wrapText="1"/>
    </xf>
    <xf numFmtId="4" fontId="14" fillId="0" borderId="1" xfId="0" applyNumberFormat="1" applyFont="1" applyFill="1" applyBorder="1" applyAlignment="1">
      <alignment horizontal="justify" vertical="top" wrapText="1"/>
    </xf>
    <xf numFmtId="0" fontId="38" fillId="0" borderId="1" xfId="0" applyFont="1" applyFill="1" applyBorder="1" applyAlignment="1" applyProtection="1">
      <alignment vertical="center"/>
      <protection locked="0"/>
    </xf>
    <xf numFmtId="9" fontId="38" fillId="0" borderId="1" xfId="148" applyFont="1" applyFill="1" applyBorder="1" applyAlignment="1" applyProtection="1">
      <alignment horizontal="center" vertical="center"/>
      <protection locked="0"/>
    </xf>
    <xf numFmtId="173" fontId="18" fillId="0" borderId="1" xfId="0" applyNumberFormat="1" applyFont="1" applyFill="1" applyBorder="1" applyAlignment="1" applyProtection="1">
      <alignment horizontal="center" vertical="center"/>
      <protection locked="0"/>
    </xf>
    <xf numFmtId="3" fontId="18" fillId="0" borderId="1" xfId="0" applyNumberFormat="1" applyFont="1" applyFill="1" applyBorder="1" applyAlignment="1" applyProtection="1">
      <alignment horizontal="center" vertical="center"/>
      <protection locked="0"/>
    </xf>
    <xf numFmtId="0" fontId="38" fillId="0" borderId="2" xfId="0" applyFont="1" applyFill="1" applyBorder="1" applyAlignment="1" applyProtection="1">
      <alignment vertical="center"/>
      <protection locked="0"/>
    </xf>
    <xf numFmtId="9" fontId="38" fillId="0" borderId="2" xfId="148" applyFont="1" applyFill="1" applyBorder="1" applyAlignment="1" applyProtection="1">
      <alignment horizontal="center" vertical="center"/>
      <protection locked="0"/>
    </xf>
    <xf numFmtId="173" fontId="18" fillId="0" borderId="2" xfId="0" applyNumberFormat="1" applyFont="1" applyFill="1" applyBorder="1" applyAlignment="1" applyProtection="1">
      <alignment horizontal="center" vertical="center"/>
      <protection locked="0"/>
    </xf>
    <xf numFmtId="3" fontId="18" fillId="0" borderId="2" xfId="0" applyNumberFormat="1" applyFont="1" applyFill="1" applyBorder="1" applyAlignment="1" applyProtection="1">
      <alignment horizontal="center" vertical="center"/>
      <protection locked="0"/>
    </xf>
    <xf numFmtId="0" fontId="38" fillId="0" borderId="5" xfId="0" applyNumberFormat="1" applyFont="1" applyFill="1" applyBorder="1" applyAlignment="1">
      <alignment horizontal="justify" vertical="center" wrapText="1"/>
    </xf>
    <xf numFmtId="0" fontId="10" fillId="0" borderId="19" xfId="0" applyFont="1" applyBorder="1"/>
    <xf numFmtId="164" fontId="10" fillId="0" borderId="6" xfId="103" applyFont="1" applyBorder="1"/>
    <xf numFmtId="0" fontId="38" fillId="0" borderId="3" xfId="0" applyFont="1" applyFill="1" applyBorder="1" applyAlignment="1" applyProtection="1">
      <alignment vertical="center"/>
      <protection locked="0"/>
    </xf>
    <xf numFmtId="9" fontId="38" fillId="0" borderId="3" xfId="148" applyFont="1" applyFill="1" applyBorder="1" applyAlignment="1" applyProtection="1">
      <alignment horizontal="center" vertical="center"/>
      <protection locked="0"/>
    </xf>
    <xf numFmtId="173" fontId="18" fillId="0" borderId="3" xfId="0" applyNumberFormat="1" applyFont="1" applyFill="1" applyBorder="1" applyAlignment="1" applyProtection="1">
      <alignment horizontal="center" vertical="center"/>
      <protection locked="0"/>
    </xf>
    <xf numFmtId="3" fontId="18" fillId="0" borderId="3" xfId="0" applyNumberFormat="1" applyFont="1" applyFill="1" applyBorder="1" applyAlignment="1" applyProtection="1">
      <alignment horizontal="center" vertical="center"/>
      <protection locked="0"/>
    </xf>
    <xf numFmtId="0" fontId="39" fillId="0" borderId="0" xfId="0" applyFont="1" applyBorder="1"/>
    <xf numFmtId="0" fontId="40" fillId="0" borderId="0" xfId="0" applyFont="1" applyBorder="1" applyAlignment="1">
      <alignment horizontal="left" vertical="top"/>
    </xf>
    <xf numFmtId="0" fontId="39" fillId="0" borderId="0" xfId="0" applyFont="1" applyBorder="1" applyAlignment="1">
      <alignment vertical="top"/>
    </xf>
    <xf numFmtId="177" fontId="39" fillId="0" borderId="0" xfId="0" applyNumberFormat="1" applyFont="1" applyBorder="1"/>
    <xf numFmtId="0" fontId="0" fillId="0" borderId="0" xfId="0" applyAlignment="1">
      <alignment wrapText="1"/>
    </xf>
    <xf numFmtId="4" fontId="13" fillId="0" borderId="1" xfId="0" applyNumberFormat="1" applyFont="1" applyFill="1" applyBorder="1" applyAlignment="1">
      <alignment horizontal="center" vertical="top" wrapText="1"/>
    </xf>
    <xf numFmtId="4" fontId="14" fillId="0" borderId="4" xfId="0" applyNumberFormat="1" applyFont="1" applyFill="1" applyBorder="1" applyAlignment="1">
      <alignment horizontal="justify" vertical="top" wrapText="1"/>
    </xf>
    <xf numFmtId="0" fontId="0" fillId="0" borderId="0" xfId="0" applyAlignment="1">
      <alignment horizontal="right" vertical="center"/>
    </xf>
    <xf numFmtId="0" fontId="0" fillId="0" borderId="0" xfId="0" applyAlignment="1">
      <alignment vertical="top"/>
    </xf>
    <xf numFmtId="0" fontId="14" fillId="0" borderId="1" xfId="0" applyFont="1" applyFill="1" applyBorder="1" applyAlignment="1">
      <alignment horizontal="center" vertical="top" wrapText="1"/>
    </xf>
    <xf numFmtId="0" fontId="38" fillId="0" borderId="0" xfId="0" quotePrefix="1" applyFont="1" applyFill="1" applyBorder="1" applyAlignment="1" applyProtection="1">
      <alignment horizontal="left" vertical="center"/>
      <protection locked="0"/>
    </xf>
    <xf numFmtId="3" fontId="38" fillId="0" borderId="0" xfId="0" applyNumberFormat="1" applyFont="1" applyFill="1" applyBorder="1" applyAlignment="1" applyProtection="1">
      <alignment horizontal="center" vertical="center"/>
      <protection locked="0"/>
    </xf>
    <xf numFmtId="166" fontId="17" fillId="0" borderId="26" xfId="20" applyFont="1" applyFill="1" applyBorder="1" applyAlignment="1">
      <alignment horizontal="center"/>
    </xf>
    <xf numFmtId="164" fontId="38" fillId="0" borderId="27" xfId="103" applyNumberFormat="1" applyFont="1" applyFill="1" applyBorder="1" applyAlignment="1" applyProtection="1">
      <alignment vertical="center"/>
      <protection locked="0"/>
    </xf>
    <xf numFmtId="0" fontId="39" fillId="0" borderId="27" xfId="0" applyFont="1" applyBorder="1"/>
    <xf numFmtId="0" fontId="39" fillId="0" borderId="28" xfId="0" applyFont="1" applyBorder="1" applyAlignment="1">
      <alignment horizontal="left" vertical="top" wrapText="1"/>
    </xf>
    <xf numFmtId="0" fontId="39" fillId="0" borderId="28" xfId="0" applyFont="1" applyBorder="1"/>
    <xf numFmtId="177" fontId="39" fillId="0" borderId="28" xfId="0" applyNumberFormat="1" applyFont="1" applyBorder="1"/>
    <xf numFmtId="0" fontId="39" fillId="0" borderId="29" xfId="0" applyFont="1" applyBorder="1"/>
    <xf numFmtId="3" fontId="38" fillId="0" borderId="19" xfId="0" applyNumberFormat="1" applyFont="1" applyFill="1" applyBorder="1" applyAlignment="1" applyProtection="1">
      <alignment horizontal="center" vertical="center"/>
      <protection locked="0"/>
    </xf>
    <xf numFmtId="0" fontId="0" fillId="0" borderId="30" xfId="0" applyBorder="1" applyAlignment="1">
      <alignment wrapText="1"/>
    </xf>
    <xf numFmtId="0" fontId="0" fillId="0" borderId="30" xfId="0" applyBorder="1"/>
    <xf numFmtId="0" fontId="0" fillId="0" borderId="31" xfId="0" applyBorder="1" applyAlignment="1">
      <alignment horizontal="right" vertical="center"/>
    </xf>
    <xf numFmtId="0" fontId="2" fillId="0" borderId="0" xfId="0" applyFont="1" applyFill="1" applyBorder="1" applyAlignment="1">
      <alignment horizontal="justify" vertical="top" wrapText="1"/>
    </xf>
    <xf numFmtId="0" fontId="2" fillId="0" borderId="0" xfId="0" applyFont="1" applyFill="1" applyBorder="1" applyAlignment="1">
      <alignment horizontal="center" vertical="top"/>
    </xf>
    <xf numFmtId="0" fontId="3" fillId="0" borderId="0" xfId="0" applyFont="1" applyFill="1" applyBorder="1" applyAlignment="1">
      <alignment horizontal="center"/>
    </xf>
    <xf numFmtId="176" fontId="5" fillId="0" borderId="0" xfId="0" applyNumberFormat="1" applyFont="1" applyFill="1" applyBorder="1"/>
    <xf numFmtId="176" fontId="0" fillId="0" borderId="27" xfId="0" applyNumberFormat="1" applyFill="1" applyBorder="1"/>
    <xf numFmtId="0" fontId="0" fillId="0" borderId="0" xfId="0" applyFill="1" applyBorder="1" applyAlignment="1">
      <alignment horizontal="center"/>
    </xf>
    <xf numFmtId="0" fontId="4" fillId="0" borderId="0" xfId="0" applyFont="1" applyFill="1" applyBorder="1" applyAlignment="1">
      <alignment horizontal="justify" vertical="top" wrapText="1"/>
    </xf>
    <xf numFmtId="0" fontId="4" fillId="0" borderId="0" xfId="0" applyFont="1" applyFill="1" applyBorder="1" applyAlignment="1">
      <alignment horizontal="center" vertical="top"/>
    </xf>
    <xf numFmtId="0" fontId="4" fillId="0" borderId="0" xfId="0" applyFont="1" applyFill="1" applyBorder="1" applyAlignment="1">
      <alignment horizontal="center" vertical="center"/>
    </xf>
    <xf numFmtId="176" fontId="19" fillId="0" borderId="0" xfId="0" applyNumberFormat="1" applyFont="1" applyFill="1" applyBorder="1" applyAlignment="1">
      <alignment horizontal="right" vertical="center"/>
    </xf>
    <xf numFmtId="176" fontId="4" fillId="0" borderId="27" xfId="0" applyNumberFormat="1" applyFont="1" applyFill="1" applyBorder="1" applyAlignment="1">
      <alignment horizontal="right" vertical="center"/>
    </xf>
    <xf numFmtId="4" fontId="13" fillId="0" borderId="2" xfId="0" applyNumberFormat="1" applyFont="1" applyFill="1" applyBorder="1" applyAlignment="1">
      <alignment horizontal="center" vertical="top" wrapText="1"/>
    </xf>
    <xf numFmtId="4" fontId="13" fillId="0" borderId="2" xfId="20" applyNumberFormat="1" applyFont="1" applyFill="1" applyBorder="1" applyAlignment="1">
      <alignment horizontal="right" vertical="center" wrapText="1" shrinkToFit="1"/>
    </xf>
    <xf numFmtId="164" fontId="13" fillId="0" borderId="2" xfId="103" applyFont="1" applyFill="1" applyBorder="1" applyAlignment="1">
      <alignment horizontal="right" vertical="center"/>
    </xf>
    <xf numFmtId="0" fontId="14" fillId="0" borderId="5" xfId="0" applyFont="1" applyFill="1" applyBorder="1" applyAlignment="1" applyProtection="1">
      <alignment horizontal="center" vertical="center"/>
      <protection locked="0"/>
    </xf>
    <xf numFmtId="0" fontId="14" fillId="0" borderId="19" xfId="0" applyFont="1" applyFill="1" applyBorder="1" applyAlignment="1">
      <alignment horizontal="center" vertical="center" wrapText="1"/>
    </xf>
    <xf numFmtId="0" fontId="14" fillId="0" borderId="6" xfId="0" applyFont="1" applyFill="1" applyBorder="1" applyAlignment="1">
      <alignment horizontal="center" vertical="center" wrapText="1"/>
    </xf>
    <xf numFmtId="0" fontId="14" fillId="0" borderId="27" xfId="0" applyFont="1" applyFill="1" applyBorder="1" applyAlignment="1" applyProtection="1">
      <alignment horizontal="center" vertical="center" wrapText="1"/>
      <protection locked="0"/>
    </xf>
    <xf numFmtId="0" fontId="0" fillId="0" borderId="0" xfId="0" applyFill="1" applyAlignment="1">
      <alignment vertical="top"/>
    </xf>
    <xf numFmtId="0" fontId="0" fillId="0" borderId="30" xfId="0" applyFill="1" applyBorder="1"/>
    <xf numFmtId="0" fontId="10" fillId="0" borderId="19" xfId="0" applyFont="1" applyFill="1" applyBorder="1"/>
    <xf numFmtId="0" fontId="10" fillId="0" borderId="0" xfId="0" applyFont="1" applyFill="1" applyBorder="1"/>
    <xf numFmtId="0" fontId="39" fillId="0" borderId="0" xfId="0" applyFont="1" applyFill="1" applyBorder="1"/>
    <xf numFmtId="0" fontId="39" fillId="0" borderId="28" xfId="0" applyFont="1" applyFill="1" applyBorder="1"/>
    <xf numFmtId="166" fontId="13" fillId="0" borderId="26" xfId="20" applyFont="1" applyFill="1" applyBorder="1" applyAlignment="1">
      <alignment horizontal="center"/>
    </xf>
    <xf numFmtId="0" fontId="14" fillId="0" borderId="0" xfId="0" applyFont="1" applyFill="1" applyBorder="1" applyAlignment="1" applyProtection="1">
      <alignment horizontal="center" vertical="center" wrapText="1"/>
      <protection locked="0"/>
    </xf>
    <xf numFmtId="0" fontId="0" fillId="0" borderId="34" xfId="0" applyBorder="1"/>
    <xf numFmtId="0" fontId="0" fillId="0" borderId="26" xfId="0" applyFill="1" applyBorder="1"/>
    <xf numFmtId="2" fontId="4" fillId="0" borderId="26" xfId="0" applyNumberFormat="1" applyFont="1" applyFill="1" applyBorder="1" applyAlignment="1">
      <alignment vertical="center"/>
    </xf>
    <xf numFmtId="0" fontId="14" fillId="0" borderId="26" xfId="0" applyFont="1" applyFill="1" applyBorder="1" applyAlignment="1" applyProtection="1">
      <alignment horizontal="center" vertical="center" wrapText="1"/>
      <protection locked="0"/>
    </xf>
    <xf numFmtId="2" fontId="16" fillId="0" borderId="35" xfId="0" applyNumberFormat="1" applyFont="1" applyFill="1" applyBorder="1" applyAlignment="1">
      <alignment horizontal="right" vertical="top"/>
    </xf>
    <xf numFmtId="0" fontId="0" fillId="0" borderId="35" xfId="0" applyBorder="1"/>
    <xf numFmtId="168" fontId="14" fillId="0" borderId="35" xfId="0" applyNumberFormat="1" applyFont="1" applyFill="1" applyBorder="1" applyAlignment="1">
      <alignment horizontal="center" vertical="center"/>
    </xf>
    <xf numFmtId="166" fontId="17" fillId="0" borderId="32" xfId="20" applyFont="1" applyFill="1" applyBorder="1" applyAlignment="1">
      <alignment horizontal="center"/>
    </xf>
    <xf numFmtId="166" fontId="17" fillId="0" borderId="35" xfId="20" applyFont="1" applyFill="1" applyBorder="1" applyAlignment="1">
      <alignment horizontal="center"/>
    </xf>
    <xf numFmtId="166" fontId="17" fillId="0" borderId="36" xfId="20" applyFont="1" applyFill="1" applyBorder="1" applyAlignment="1">
      <alignment horizontal="center"/>
    </xf>
    <xf numFmtId="0" fontId="0" fillId="0" borderId="26" xfId="0" applyBorder="1"/>
    <xf numFmtId="0" fontId="0" fillId="0" borderId="39" xfId="0" applyBorder="1"/>
    <xf numFmtId="1" fontId="13" fillId="0" borderId="1" xfId="20" applyNumberFormat="1" applyFont="1" applyFill="1" applyBorder="1" applyAlignment="1">
      <alignment horizontal="right" vertical="top" wrapText="1" shrinkToFit="1"/>
    </xf>
    <xf numFmtId="1" fontId="13" fillId="0" borderId="1" xfId="20" applyNumberFormat="1" applyFont="1" applyFill="1" applyBorder="1" applyAlignment="1">
      <alignment horizontal="right" vertical="center" wrapText="1" shrinkToFit="1"/>
    </xf>
    <xf numFmtId="1" fontId="14" fillId="0" borderId="1" xfId="0" applyNumberFormat="1" applyFont="1" applyFill="1" applyBorder="1" applyAlignment="1">
      <alignment horizontal="center" vertical="top" wrapText="1"/>
    </xf>
    <xf numFmtId="1" fontId="13" fillId="0" borderId="1" xfId="0" applyNumberFormat="1" applyFont="1" applyFill="1" applyBorder="1" applyAlignment="1">
      <alignment horizontal="center" vertical="top" wrapText="1" shrinkToFit="1"/>
    </xf>
    <xf numFmtId="1" fontId="13" fillId="0" borderId="1" xfId="0" applyNumberFormat="1" applyFont="1" applyFill="1" applyBorder="1" applyAlignment="1">
      <alignment horizontal="right" vertical="top" wrapText="1" shrinkToFit="1"/>
    </xf>
    <xf numFmtId="1" fontId="14" fillId="0" borderId="1" xfId="0" applyNumberFormat="1" applyFont="1" applyFill="1" applyBorder="1" applyAlignment="1">
      <alignment horizontal="center" vertical="top"/>
    </xf>
    <xf numFmtId="3" fontId="13" fillId="0" borderId="1" xfId="103" applyNumberFormat="1" applyFont="1" applyFill="1" applyBorder="1" applyAlignment="1">
      <alignment horizontal="right" vertical="center"/>
    </xf>
    <xf numFmtId="3" fontId="13" fillId="0" borderId="1" xfId="0" applyNumberFormat="1" applyFont="1" applyFill="1" applyBorder="1" applyAlignment="1">
      <alignment horizontal="center" vertical="top" wrapText="1" shrinkToFit="1"/>
    </xf>
    <xf numFmtId="3" fontId="14" fillId="0" borderId="1" xfId="0" applyNumberFormat="1" applyFont="1" applyFill="1" applyBorder="1" applyAlignment="1">
      <alignment horizontal="center" vertical="top"/>
    </xf>
    <xf numFmtId="3" fontId="13" fillId="0" borderId="1" xfId="20" applyNumberFormat="1" applyFont="1" applyFill="1" applyBorder="1" applyAlignment="1">
      <alignment horizontal="right" vertical="top" wrapText="1" shrinkToFit="1"/>
    </xf>
    <xf numFmtId="178" fontId="16" fillId="0" borderId="23" xfId="103" applyNumberFormat="1" applyFont="1" applyFill="1" applyBorder="1" applyAlignment="1">
      <alignment horizontal="right" vertical="center"/>
    </xf>
    <xf numFmtId="178" fontId="13" fillId="0" borderId="23" xfId="0" applyNumberFormat="1" applyFont="1" applyFill="1" applyBorder="1" applyAlignment="1">
      <alignment horizontal="right" vertical="center" wrapText="1" shrinkToFit="1"/>
    </xf>
    <xf numFmtId="178" fontId="14" fillId="0" borderId="23" xfId="0" applyNumberFormat="1" applyFont="1" applyFill="1" applyBorder="1" applyAlignment="1">
      <alignment horizontal="center" vertical="top"/>
    </xf>
    <xf numFmtId="164" fontId="13" fillId="0" borderId="23" xfId="103" applyFont="1" applyFill="1" applyBorder="1" applyAlignment="1">
      <alignment horizontal="right" vertical="center"/>
    </xf>
    <xf numFmtId="164" fontId="13" fillId="0" borderId="23" xfId="103" applyFont="1" applyFill="1" applyBorder="1" applyAlignment="1">
      <alignment horizontal="right" vertical="justify"/>
    </xf>
    <xf numFmtId="1" fontId="0" fillId="0" borderId="0" xfId="0" applyNumberFormat="1"/>
    <xf numFmtId="0" fontId="14" fillId="0" borderId="32" xfId="0" applyFont="1" applyFill="1" applyBorder="1" applyAlignment="1" applyProtection="1">
      <alignment horizontal="center" vertical="center"/>
      <protection locked="0"/>
    </xf>
    <xf numFmtId="0" fontId="14" fillId="0" borderId="2" xfId="0" applyFont="1" applyFill="1" applyBorder="1" applyAlignment="1">
      <alignment horizontal="justify" vertical="center" wrapText="1"/>
    </xf>
    <xf numFmtId="0" fontId="14" fillId="0" borderId="24" xfId="0" applyFont="1" applyFill="1" applyBorder="1" applyAlignment="1">
      <alignment horizontal="right" vertical="center" wrapText="1"/>
    </xf>
    <xf numFmtId="1" fontId="14" fillId="0" borderId="35" xfId="0" applyNumberFormat="1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justify" vertical="top" wrapText="1"/>
    </xf>
    <xf numFmtId="178" fontId="14" fillId="0" borderId="23" xfId="0" applyNumberFormat="1" applyFont="1" applyFill="1" applyBorder="1" applyAlignment="1">
      <alignment horizontal="right" vertical="center" wrapText="1"/>
    </xf>
    <xf numFmtId="3" fontId="14" fillId="0" borderId="1" xfId="0" applyNumberFormat="1" applyFont="1" applyFill="1" applyBorder="1" applyAlignment="1">
      <alignment horizontal="center" vertical="top" wrapText="1"/>
    </xf>
    <xf numFmtId="178" fontId="14" fillId="0" borderId="23" xfId="0" applyNumberFormat="1" applyFont="1" applyFill="1" applyBorder="1" applyAlignment="1">
      <alignment horizontal="center" vertical="center" wrapText="1"/>
    </xf>
    <xf numFmtId="0" fontId="39" fillId="0" borderId="0" xfId="0" applyFont="1" applyBorder="1" applyAlignment="1">
      <alignment horizontal="left" vertical="top" wrapText="1"/>
    </xf>
    <xf numFmtId="0" fontId="19" fillId="0" borderId="0" xfId="63" applyFont="1" applyFill="1" applyBorder="1"/>
    <xf numFmtId="0" fontId="0" fillId="0" borderId="0" xfId="0" applyBorder="1" applyAlignment="1">
      <alignment wrapText="1"/>
    </xf>
    <xf numFmtId="0" fontId="0" fillId="0" borderId="0" xfId="0" applyFill="1" applyBorder="1"/>
    <xf numFmtId="0" fontId="0" fillId="0" borderId="0" xfId="0" applyBorder="1"/>
    <xf numFmtId="0" fontId="0" fillId="0" borderId="27" xfId="0" applyBorder="1" applyAlignment="1">
      <alignment horizontal="right" vertical="center"/>
    </xf>
    <xf numFmtId="0" fontId="41" fillId="0" borderId="0" xfId="63" applyFont="1" applyFill="1" applyBorder="1"/>
    <xf numFmtId="179" fontId="38" fillId="0" borderId="6" xfId="103" applyNumberFormat="1" applyFont="1" applyFill="1" applyBorder="1" applyAlignment="1" applyProtection="1">
      <alignment vertical="center"/>
      <protection locked="0"/>
    </xf>
    <xf numFmtId="179" fontId="18" fillId="0" borderId="24" xfId="103" applyNumberFormat="1" applyFont="1" applyFill="1" applyBorder="1" applyAlignment="1" applyProtection="1">
      <alignment vertical="center"/>
      <protection locked="0"/>
    </xf>
    <xf numFmtId="179" fontId="10" fillId="0" borderId="6" xfId="103" applyNumberFormat="1" applyFont="1" applyBorder="1"/>
    <xf numFmtId="179" fontId="18" fillId="0" borderId="25" xfId="103" applyNumberFormat="1" applyFont="1" applyFill="1" applyBorder="1" applyAlignment="1" applyProtection="1">
      <alignment vertical="center"/>
      <protection locked="0"/>
    </xf>
    <xf numFmtId="176" fontId="5" fillId="0" borderId="0" xfId="0" applyNumberFormat="1" applyFont="1" applyFill="1" applyBorder="1" applyAlignment="1">
      <alignment horizontal="right"/>
    </xf>
    <xf numFmtId="176" fontId="0" fillId="0" borderId="27" xfId="0" applyNumberFormat="1" applyFill="1" applyBorder="1" applyAlignment="1">
      <alignment horizontal="right"/>
    </xf>
    <xf numFmtId="0" fontId="14" fillId="0" borderId="26" xfId="0" applyNumberFormat="1" applyFont="1" applyFill="1" applyBorder="1" applyAlignment="1">
      <alignment horizontal="center" vertical="center" wrapText="1"/>
    </xf>
    <xf numFmtId="0" fontId="14" fillId="0" borderId="0" xfId="0" applyNumberFormat="1" applyFont="1" applyFill="1" applyBorder="1" applyAlignment="1">
      <alignment horizontal="center" vertical="center" wrapText="1"/>
    </xf>
    <xf numFmtId="0" fontId="14" fillId="0" borderId="27" xfId="0" applyNumberFormat="1" applyFont="1" applyFill="1" applyBorder="1" applyAlignment="1">
      <alignment horizontal="center" vertical="center" wrapText="1"/>
    </xf>
    <xf numFmtId="0" fontId="14" fillId="0" borderId="26" xfId="0" applyFont="1" applyFill="1" applyBorder="1" applyAlignment="1" applyProtection="1">
      <alignment horizontal="center" vertical="center" wrapText="1"/>
      <protection locked="0"/>
    </xf>
    <xf numFmtId="0" fontId="14" fillId="0" borderId="0" xfId="0" applyFont="1" applyFill="1" applyBorder="1" applyAlignment="1" applyProtection="1">
      <alignment horizontal="center" vertical="center" wrapText="1"/>
      <protection locked="0"/>
    </xf>
    <xf numFmtId="0" fontId="14" fillId="0" borderId="27" xfId="0" applyFont="1" applyFill="1" applyBorder="1" applyAlignment="1" applyProtection="1">
      <alignment horizontal="center" vertical="center" wrapText="1"/>
      <protection locked="0"/>
    </xf>
    <xf numFmtId="0" fontId="38" fillId="0" borderId="7" xfId="0" quotePrefix="1" applyFont="1" applyFill="1" applyBorder="1" applyAlignment="1" applyProtection="1">
      <alignment horizontal="left" vertical="center"/>
      <protection locked="0"/>
    </xf>
    <xf numFmtId="0" fontId="38" fillId="0" borderId="8" xfId="0" quotePrefix="1" applyFont="1" applyFill="1" applyBorder="1" applyAlignment="1" applyProtection="1">
      <alignment horizontal="left" vertical="center"/>
      <protection locked="0"/>
    </xf>
    <xf numFmtId="0" fontId="39" fillId="0" borderId="18" xfId="0" applyFont="1" applyBorder="1" applyAlignment="1">
      <alignment horizontal="justify" vertical="center" wrapText="1"/>
    </xf>
    <xf numFmtId="0" fontId="39" fillId="0" borderId="33" xfId="0" applyFont="1" applyBorder="1" applyAlignment="1">
      <alignment horizontal="justify" vertical="center" wrapText="1"/>
    </xf>
    <xf numFmtId="0" fontId="39" fillId="0" borderId="37" xfId="0" applyFont="1" applyBorder="1" applyAlignment="1">
      <alignment horizontal="justify" vertical="center" wrapText="1"/>
    </xf>
    <xf numFmtId="0" fontId="39" fillId="0" borderId="20" xfId="0" applyFont="1" applyBorder="1" applyAlignment="1">
      <alignment horizontal="justify" vertical="center" wrapText="1"/>
    </xf>
    <xf numFmtId="0" fontId="39" fillId="0" borderId="0" xfId="0" applyFont="1" applyBorder="1" applyAlignment="1">
      <alignment horizontal="justify" vertical="center" wrapText="1"/>
    </xf>
    <xf numFmtId="0" fontId="39" fillId="0" borderId="27" xfId="0" applyFont="1" applyBorder="1" applyAlignment="1">
      <alignment horizontal="justify" vertical="center" wrapText="1"/>
    </xf>
    <xf numFmtId="0" fontId="39" fillId="0" borderId="21" xfId="0" applyFont="1" applyBorder="1" applyAlignment="1">
      <alignment horizontal="justify" vertical="center" wrapText="1"/>
    </xf>
    <xf numFmtId="0" fontId="39" fillId="0" borderId="22" xfId="0" applyFont="1" applyBorder="1" applyAlignment="1">
      <alignment horizontal="justify" vertical="center" wrapText="1"/>
    </xf>
    <xf numFmtId="0" fontId="39" fillId="0" borderId="38" xfId="0" applyFont="1" applyBorder="1" applyAlignment="1">
      <alignment horizontal="justify" vertical="center" wrapText="1"/>
    </xf>
  </cellXfs>
  <cellStyles count="153">
    <cellStyle name="20% - Énfasis1" xfId="121" builtinId="30" customBuiltin="1"/>
    <cellStyle name="20% - Énfasis2" xfId="125" builtinId="34" customBuiltin="1"/>
    <cellStyle name="20% - Énfasis3" xfId="129" builtinId="38" customBuiltin="1"/>
    <cellStyle name="20% - Énfasis4" xfId="133" builtinId="42" customBuiltin="1"/>
    <cellStyle name="20% - Énfasis5" xfId="137" builtinId="46" customBuiltin="1"/>
    <cellStyle name="20% - Énfasis6" xfId="141" builtinId="50" customBuiltin="1"/>
    <cellStyle name="40% - Énfasis1" xfId="122" builtinId="31" customBuiltin="1"/>
    <cellStyle name="40% - Énfasis2" xfId="126" builtinId="35" customBuiltin="1"/>
    <cellStyle name="40% - Énfasis3" xfId="130" builtinId="39" customBuiltin="1"/>
    <cellStyle name="40% - Énfasis4" xfId="134" builtinId="43" customBuiltin="1"/>
    <cellStyle name="40% - Énfasis5" xfId="138" builtinId="47" customBuiltin="1"/>
    <cellStyle name="40% - Énfasis6" xfId="142" builtinId="51" customBuiltin="1"/>
    <cellStyle name="60% - Énfasis1" xfId="123" builtinId="32" customBuiltin="1"/>
    <cellStyle name="60% - Énfasis2" xfId="127" builtinId="36" customBuiltin="1"/>
    <cellStyle name="60% - Énfasis3" xfId="131" builtinId="40" customBuiltin="1"/>
    <cellStyle name="60% - Énfasis4" xfId="135" builtinId="44" customBuiltin="1"/>
    <cellStyle name="60% - Énfasis5" xfId="139" builtinId="48" customBuiltin="1"/>
    <cellStyle name="60% - Énfasis6" xfId="143" builtinId="52" customBuiltin="1"/>
    <cellStyle name="Buena" xfId="109" builtinId="26" customBuiltin="1"/>
    <cellStyle name="Cálculo" xfId="114" builtinId="22" customBuiltin="1"/>
    <cellStyle name="Celda de comprobación" xfId="116" builtinId="23" customBuiltin="1"/>
    <cellStyle name="Celda vinculada" xfId="115" builtinId="24" customBuiltin="1"/>
    <cellStyle name="Comma [0]" xfId="1"/>
    <cellStyle name="Comma_SOLVER1" xfId="2"/>
    <cellStyle name="Comma0" xfId="3"/>
    <cellStyle name="Comma0 2" xfId="4"/>
    <cellStyle name="Comma0 3" xfId="5"/>
    <cellStyle name="Currency [0]" xfId="6"/>
    <cellStyle name="Currency_Solver Example" xfId="7"/>
    <cellStyle name="Currency0" xfId="8"/>
    <cellStyle name="Currency0 2" xfId="9"/>
    <cellStyle name="Currency0 3" xfId="10"/>
    <cellStyle name="Date" xfId="11"/>
    <cellStyle name="Date 2" xfId="12"/>
    <cellStyle name="Date 3" xfId="13"/>
    <cellStyle name="Encabezado 1" xfId="105" builtinId="16" customBuiltin="1"/>
    <cellStyle name="Encabezado 4" xfId="108" builtinId="19" customBuiltin="1"/>
    <cellStyle name="Énfasis1" xfId="120" builtinId="29" customBuiltin="1"/>
    <cellStyle name="Énfasis2" xfId="124" builtinId="33" customBuiltin="1"/>
    <cellStyle name="Énfasis3" xfId="128" builtinId="37" customBuiltin="1"/>
    <cellStyle name="Énfasis4" xfId="132" builtinId="41" customBuiltin="1"/>
    <cellStyle name="Énfasis5" xfId="136" builtinId="45" customBuiltin="1"/>
    <cellStyle name="Énfasis6" xfId="140" builtinId="49" customBuiltin="1"/>
    <cellStyle name="Entrada" xfId="112" builtinId="20" customBuiltin="1"/>
    <cellStyle name="Euro" xfId="14"/>
    <cellStyle name="Fixed" xfId="15"/>
    <cellStyle name="Fixed 2" xfId="16"/>
    <cellStyle name="Fixed 3" xfId="17"/>
    <cellStyle name="Heading 1" xfId="18"/>
    <cellStyle name="Heading 2" xfId="19"/>
    <cellStyle name="Incorrecto" xfId="110" builtinId="27" customBuiltin="1"/>
    <cellStyle name="Millares" xfId="20" builtinId="3"/>
    <cellStyle name="Millares 10" xfId="149"/>
    <cellStyle name="Millares 2" xfId="21"/>
    <cellStyle name="Millares 2 2" xfId="22"/>
    <cellStyle name="Millares 2 2 2" xfId="150"/>
    <cellStyle name="Millares 2 3" xfId="23"/>
    <cellStyle name="Millares 2 4" xfId="24"/>
    <cellStyle name="Millares 3" xfId="25"/>
    <cellStyle name="Millares 3 2" xfId="26"/>
    <cellStyle name="Millares 3 3" xfId="27"/>
    <cellStyle name="Millares 4" xfId="28"/>
    <cellStyle name="Millares 4 2" xfId="29"/>
    <cellStyle name="Millares 4 3" xfId="30"/>
    <cellStyle name="Millares 5" xfId="31"/>
    <cellStyle name="Millares 5 2" xfId="32"/>
    <cellStyle name="Millares 5 3" xfId="33"/>
    <cellStyle name="Millares 6" xfId="34"/>
    <cellStyle name="Millares 6 2" xfId="35"/>
    <cellStyle name="Millares 6 2 2" xfId="36"/>
    <cellStyle name="Millares 6 2 3" xfId="37"/>
    <cellStyle name="Millares 6 3" xfId="38"/>
    <cellStyle name="Millares 6 4" xfId="39"/>
    <cellStyle name="Millares 7" xfId="40"/>
    <cellStyle name="Millares 7 2" xfId="41"/>
    <cellStyle name="Millares 7 3" xfId="42"/>
    <cellStyle name="Millares 8" xfId="43"/>
    <cellStyle name="Millares 8 2" xfId="44"/>
    <cellStyle name="Millares 8 3" xfId="45"/>
    <cellStyle name="Millares 9" xfId="46"/>
    <cellStyle name="Moneda" xfId="103" builtinId="4"/>
    <cellStyle name="Moneda 2" xfId="47"/>
    <cellStyle name="Moneda 2 2" xfId="48"/>
    <cellStyle name="Moneda 2 3" xfId="49"/>
    <cellStyle name="Moneda 3" xfId="50"/>
    <cellStyle name="Moneda 3 2" xfId="51"/>
    <cellStyle name="Moneda 3 3" xfId="52"/>
    <cellStyle name="Moneda 4" xfId="146"/>
    <cellStyle name="Neutral" xfId="111" builtinId="28" customBuiltin="1"/>
    <cellStyle name="Normal" xfId="0" builtinId="0"/>
    <cellStyle name="Normal 10" xfId="53"/>
    <cellStyle name="Normal 11" xfId="54"/>
    <cellStyle name="Normal 12" xfId="55"/>
    <cellStyle name="Normal 13" xfId="56"/>
    <cellStyle name="Normal 13 2" xfId="57"/>
    <cellStyle name="Normal 13 3" xfId="58"/>
    <cellStyle name="Normal 14" xfId="59"/>
    <cellStyle name="Normal 15" xfId="60"/>
    <cellStyle name="Normal 16" xfId="144"/>
    <cellStyle name="Normal 18" xfId="61"/>
    <cellStyle name="Normal 19" xfId="62"/>
    <cellStyle name="Normal 2" xfId="63"/>
    <cellStyle name="Normal 2 2" xfId="64"/>
    <cellStyle name="Normal 2 3" xfId="65"/>
    <cellStyle name="Normal 2 4" xfId="66"/>
    <cellStyle name="Normal 22" xfId="147"/>
    <cellStyle name="Normal 3" xfId="67"/>
    <cellStyle name="Normal 3 2" xfId="68"/>
    <cellStyle name="Normal 3 2 2" xfId="151"/>
    <cellStyle name="Normal 3 3" xfId="69"/>
    <cellStyle name="Normal 4" xfId="70"/>
    <cellStyle name="Normal 4 2" xfId="71"/>
    <cellStyle name="Normal 4 2 2" xfId="72"/>
    <cellStyle name="Normal 4 3" xfId="73"/>
    <cellStyle name="Normal 4 4" xfId="74"/>
    <cellStyle name="Normal 5" xfId="75"/>
    <cellStyle name="Normal 5 2" xfId="76"/>
    <cellStyle name="Normal 5 2 2" xfId="77"/>
    <cellStyle name="Normal 5 2 3" xfId="78"/>
    <cellStyle name="Normal 5 3" xfId="79"/>
    <cellStyle name="Normal 5 4" xfId="80"/>
    <cellStyle name="Normal 6" xfId="81"/>
    <cellStyle name="Normal 6 2" xfId="82"/>
    <cellStyle name="Normal 6 3" xfId="83"/>
    <cellStyle name="Normal 7" xfId="84"/>
    <cellStyle name="Normal 7 2" xfId="85"/>
    <cellStyle name="Normal 7 2 2" xfId="86"/>
    <cellStyle name="Normal 7 3" xfId="87"/>
    <cellStyle name="Normal 7 4" xfId="88"/>
    <cellStyle name="Normal 8" xfId="89"/>
    <cellStyle name="Normal 9" xfId="90"/>
    <cellStyle name="Normal 9 2" xfId="91"/>
    <cellStyle name="Normal 9 3" xfId="92"/>
    <cellStyle name="Notas 2" xfId="145"/>
    <cellStyle name="Porcentaje 2" xfId="93"/>
    <cellStyle name="Porcentaje 2 2" xfId="94"/>
    <cellStyle name="Porcentual 2" xfId="95"/>
    <cellStyle name="Porcentual 2 2" xfId="96"/>
    <cellStyle name="Porcentual 2 2 2" xfId="148"/>
    <cellStyle name="Porcentual 2 3" xfId="97"/>
    <cellStyle name="Porcentual 3" xfId="98"/>
    <cellStyle name="Porcentual 3 2" xfId="99"/>
    <cellStyle name="Porcentual 3 2 2" xfId="100"/>
    <cellStyle name="Porcentual 3 3" xfId="101"/>
    <cellStyle name="Porcentual 3 4" xfId="102"/>
    <cellStyle name="Porcentual 4" xfId="152"/>
    <cellStyle name="Salida" xfId="113" builtinId="21" customBuiltin="1"/>
    <cellStyle name="Texto de advertencia" xfId="117" builtinId="11" customBuiltin="1"/>
    <cellStyle name="Texto explicativo" xfId="118" builtinId="53" customBuiltin="1"/>
    <cellStyle name="Título" xfId="104" builtinId="15" customBuiltin="1"/>
    <cellStyle name="Título 2" xfId="106" builtinId="17" customBuiltin="1"/>
    <cellStyle name="Título 3" xfId="107" builtinId="18" customBuiltin="1"/>
    <cellStyle name="Total" xfId="119" builtinId="25" customBuiltin="1"/>
  </cellStyles>
  <dxfs count="0"/>
  <tableStyles count="0" defaultTableStyle="TableStyleMedium9" defaultPivotStyle="PivotStyleLight16"/>
  <colors>
    <mruColors>
      <color rgb="FF4AD7DE"/>
      <color rgb="FFD230A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3.xml"/><Relationship Id="rId4" Type="http://schemas.openxmlformats.org/officeDocument/2006/relationships/externalLink" Target="externalLinks/externalLink2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138</xdr:row>
      <xdr:rowOff>0</xdr:rowOff>
    </xdr:from>
    <xdr:to>
      <xdr:col>3</xdr:col>
      <xdr:colOff>2173432</xdr:colOff>
      <xdr:row>138</xdr:row>
      <xdr:rowOff>2</xdr:rowOff>
    </xdr:to>
    <xdr:cxnSp macro="">
      <xdr:nvCxnSpPr>
        <xdr:cNvPr id="2" name="1 Conector recto"/>
        <xdr:cNvCxnSpPr/>
      </xdr:nvCxnSpPr>
      <xdr:spPr>
        <a:xfrm flipV="1">
          <a:off x="1276350" y="60017025"/>
          <a:ext cx="2163907" cy="2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106680</xdr:colOff>
      <xdr:row>7</xdr:row>
      <xdr:rowOff>38100</xdr:rowOff>
    </xdr:from>
    <xdr:to>
      <xdr:col>3</xdr:col>
      <xdr:colOff>513517</xdr:colOff>
      <xdr:row>12</xdr:row>
      <xdr:rowOff>167640</xdr:rowOff>
    </xdr:to>
    <xdr:pic>
      <xdr:nvPicPr>
        <xdr:cNvPr id="3" name="Picture 1" descr="Escudo Unicacu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99160" y="1219200"/>
          <a:ext cx="924997" cy="9677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0</xdr:colOff>
      <xdr:row>143</xdr:row>
      <xdr:rowOff>149831</xdr:rowOff>
    </xdr:from>
    <xdr:to>
      <xdr:col>3</xdr:col>
      <xdr:colOff>2440113</xdr:colOff>
      <xdr:row>144</xdr:row>
      <xdr:rowOff>2</xdr:rowOff>
    </xdr:to>
    <xdr:cxnSp macro="">
      <xdr:nvCxnSpPr>
        <xdr:cNvPr id="4" name="3 Conector recto"/>
        <xdr:cNvCxnSpPr/>
      </xdr:nvCxnSpPr>
      <xdr:spPr>
        <a:xfrm flipV="1">
          <a:off x="1262865" y="39876573"/>
          <a:ext cx="2440113" cy="10704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%20and%20Settings\Windows%20XP\Configuraci&#243;n%20local\Temp\Licitacion%202001%20Timbiqui\Acts.%20Recibo%20y%20Liquid.%20Parcial%2001%20puerto%20saija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METODOLO2\Usuario\Caldono%20-%20Colegio%20La%20Aguada%20v2\PE_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METODOLO\SISTEMA\PROYECTS\prog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nt"/>
      <sheetName val="Actas 01"/>
      <sheetName val="cantidades de ob ACTA 02"/>
      <sheetName val="cantidades de ob"/>
      <sheetName val="ACTA modificaciones"/>
      <sheetName val="ACTA 02"/>
      <sheetName val="ACTA 01 OBRA"/>
      <sheetName val="ACTA DE PAGO"/>
      <sheetName val="ACTA PRECIOS NO PREVISTOS"/>
      <sheetName val="ACTA CHOCO"/>
      <sheetName val="presupuestos"/>
      <sheetName val="Hoja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-Indice"/>
      <sheetName val="PE-01"/>
      <sheetName val="PE-02"/>
      <sheetName val="PE-03"/>
      <sheetName val="PE-04"/>
      <sheetName val="PE-05"/>
      <sheetName val="PE-06"/>
      <sheetName val="PE-07"/>
      <sheetName val="PE-08"/>
      <sheetName val="PE-09"/>
      <sheetName val="PE-10"/>
      <sheetName val="PE-11"/>
      <sheetName val="PE-12"/>
      <sheetName val="PE-13"/>
      <sheetName val="PE-14"/>
      <sheetName val="PE-15"/>
      <sheetName val="PE-16"/>
      <sheetName val="Control"/>
      <sheetName val="preinversion"/>
      <sheetName val="ejecucion"/>
      <sheetName val="mantenimiento"/>
      <sheetName val="Listado"/>
      <sheetName val="des_rp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2">
          <cell r="U2" t="str">
            <v>Administración</v>
          </cell>
          <cell r="AI2" t="str">
            <v>amperio</v>
          </cell>
        </row>
        <row r="3">
          <cell r="U3" t="str">
            <v>Capacitación y asistencia técnica</v>
          </cell>
          <cell r="AI3" t="str">
            <v>bar</v>
          </cell>
        </row>
        <row r="4">
          <cell r="U4" t="str">
            <v>Dotación</v>
          </cell>
          <cell r="AI4" t="str">
            <v>becquerel</v>
          </cell>
        </row>
        <row r="5">
          <cell r="U5" t="str">
            <v>Estudios</v>
          </cell>
          <cell r="AI5" t="str">
            <v>bytes sobre segundo</v>
          </cell>
        </row>
        <row r="6">
          <cell r="U6" t="str">
            <v>Imprevistos</v>
          </cell>
          <cell r="AI6" t="str">
            <v>candela</v>
          </cell>
        </row>
        <row r="7">
          <cell r="U7" t="str">
            <v>Mantenimiento</v>
          </cell>
          <cell r="AI7" t="str">
            <v>centímetro</v>
          </cell>
        </row>
        <row r="8">
          <cell r="U8" t="str">
            <v>Obra Física</v>
          </cell>
          <cell r="AI8" t="str">
            <v>centímetro cuadrado</v>
          </cell>
        </row>
        <row r="9">
          <cell r="U9" t="str">
            <v>Otros</v>
          </cell>
          <cell r="AI9" t="str">
            <v>centímetro cúbico</v>
          </cell>
        </row>
        <row r="10">
          <cell r="AI10" t="str">
            <v>culombio</v>
          </cell>
        </row>
        <row r="11">
          <cell r="AI11" t="str">
            <v>día</v>
          </cell>
        </row>
        <row r="12">
          <cell r="AI12" t="str">
            <v>doce meses</v>
          </cell>
        </row>
        <row r="13">
          <cell r="AI13" t="str">
            <v>electronvoltio</v>
          </cell>
        </row>
        <row r="14">
          <cell r="AI14" t="str">
            <v>estereorradián</v>
          </cell>
        </row>
        <row r="15">
          <cell r="AI15" t="str">
            <v>faradio</v>
          </cell>
        </row>
        <row r="16">
          <cell r="AI16" t="str">
            <v>gigahercio</v>
          </cell>
        </row>
        <row r="17">
          <cell r="AI17" t="str">
            <v>grado</v>
          </cell>
        </row>
        <row r="18">
          <cell r="AI18" t="str">
            <v>grado Celsius</v>
          </cell>
        </row>
        <row r="19">
          <cell r="AI19" t="str">
            <v>gramo</v>
          </cell>
        </row>
        <row r="20">
          <cell r="AI20" t="str">
            <v>gramo por centímetro cúbico</v>
          </cell>
        </row>
        <row r="21">
          <cell r="AI21" t="str">
            <v>gray</v>
          </cell>
        </row>
        <row r="22">
          <cell r="AI22" t="str">
            <v>hectárea</v>
          </cell>
        </row>
        <row r="23">
          <cell r="AI23" t="str">
            <v>henrio</v>
          </cell>
        </row>
        <row r="24">
          <cell r="AI24" t="str">
            <v>hercio</v>
          </cell>
        </row>
        <row r="25">
          <cell r="AI25" t="str">
            <v>hora</v>
          </cell>
        </row>
        <row r="26">
          <cell r="AI26" t="str">
            <v>joule por kelvin</v>
          </cell>
        </row>
        <row r="27">
          <cell r="AI27" t="str">
            <v>joule por kilogramo kelvin</v>
          </cell>
        </row>
        <row r="28">
          <cell r="AI28" t="str">
            <v>julio</v>
          </cell>
        </row>
        <row r="29">
          <cell r="AI29" t="str">
            <v>kelvin</v>
          </cell>
        </row>
        <row r="30">
          <cell r="AI30" t="str">
            <v>kilogramo</v>
          </cell>
        </row>
        <row r="31">
          <cell r="AI31" t="str">
            <v>kilogramo por metro cúbico</v>
          </cell>
        </row>
        <row r="32">
          <cell r="AI32" t="str">
            <v>kilohercio</v>
          </cell>
        </row>
        <row r="33">
          <cell r="AI33" t="str">
            <v>kilómetro</v>
          </cell>
        </row>
        <row r="34">
          <cell r="AI34" t="str">
            <v>kilometro cuadrado</v>
          </cell>
        </row>
        <row r="35">
          <cell r="AI35" t="str">
            <v>kilómetro por hora</v>
          </cell>
        </row>
        <row r="36">
          <cell r="AI36" t="str">
            <v>kilovatio</v>
          </cell>
        </row>
        <row r="37">
          <cell r="AI37" t="str">
            <v>litro</v>
          </cell>
        </row>
        <row r="38">
          <cell r="AI38" t="str">
            <v>lumen</v>
          </cell>
        </row>
        <row r="39">
          <cell r="AI39" t="str">
            <v>lx</v>
          </cell>
        </row>
        <row r="40">
          <cell r="AI40" t="str">
            <v>megahercio</v>
          </cell>
        </row>
        <row r="41">
          <cell r="AI41" t="str">
            <v>megavatio</v>
          </cell>
        </row>
        <row r="42">
          <cell r="AI42" t="str">
            <v>metro</v>
          </cell>
        </row>
        <row r="43">
          <cell r="AI43" t="str">
            <v>metro a la potencia menos uno</v>
          </cell>
        </row>
        <row r="44">
          <cell r="AI44" t="str">
            <v>metro cuadrado</v>
          </cell>
        </row>
        <row r="45">
          <cell r="AI45" t="str">
            <v>metro cúbico</v>
          </cell>
        </row>
        <row r="46">
          <cell r="AI46" t="str">
            <v>metro lineal</v>
          </cell>
        </row>
        <row r="47">
          <cell r="AI47" t="str">
            <v>metro por segundo</v>
          </cell>
        </row>
        <row r="48">
          <cell r="AI48" t="str">
            <v>metro por segundo cuadrado</v>
          </cell>
        </row>
        <row r="49">
          <cell r="AI49" t="str">
            <v>microgramo</v>
          </cell>
        </row>
        <row r="50">
          <cell r="AI50" t="str">
            <v>miles de pesos moneda corriente</v>
          </cell>
        </row>
        <row r="51">
          <cell r="AI51" t="str">
            <v>miligramo</v>
          </cell>
        </row>
        <row r="52">
          <cell r="AI52" t="str">
            <v>miligramo por metro cúbico</v>
          </cell>
        </row>
        <row r="53">
          <cell r="AI53" t="str">
            <v>milímetro</v>
          </cell>
        </row>
        <row r="54">
          <cell r="AI54" t="str">
            <v>milímetro cuadrado</v>
          </cell>
        </row>
        <row r="55">
          <cell r="AI55" t="str">
            <v>milímetro cúbico</v>
          </cell>
        </row>
        <row r="56">
          <cell r="AI56" t="str">
            <v>millones pesos moneda corriente</v>
          </cell>
        </row>
        <row r="57">
          <cell r="AI57" t="str">
            <v>minuto</v>
          </cell>
        </row>
        <row r="58">
          <cell r="AI58" t="str">
            <v>minuto de  ángulo plano</v>
          </cell>
        </row>
        <row r="59">
          <cell r="AI59" t="str">
            <v>mol</v>
          </cell>
        </row>
        <row r="60">
          <cell r="AI60" t="str">
            <v>newton</v>
          </cell>
        </row>
        <row r="61">
          <cell r="AI61" t="str">
            <v>número</v>
          </cell>
        </row>
        <row r="62">
          <cell r="AI62" t="str">
            <v>Pacientes por día</v>
          </cell>
        </row>
        <row r="63">
          <cell r="AI63" t="str">
            <v>pascal</v>
          </cell>
        </row>
        <row r="64">
          <cell r="AI64" t="str">
            <v>pascal segundo</v>
          </cell>
        </row>
        <row r="65">
          <cell r="AI65" t="str">
            <v>pesos moneda corriente</v>
          </cell>
        </row>
        <row r="66">
          <cell r="AI66" t="str">
            <v>porcentaje</v>
          </cell>
        </row>
        <row r="67">
          <cell r="AI67" t="str">
            <v>radián</v>
          </cell>
        </row>
        <row r="68">
          <cell r="AI68" t="str">
            <v>radián por segundo</v>
          </cell>
        </row>
        <row r="69">
          <cell r="AI69" t="str">
            <v>radián por segundo cuadrado</v>
          </cell>
        </row>
        <row r="70">
          <cell r="AI70" t="str">
            <v>segundo</v>
          </cell>
        </row>
        <row r="71">
          <cell r="AI71" t="str">
            <v>segundo de  ángulo plano</v>
          </cell>
        </row>
        <row r="72">
          <cell r="AI72" t="str">
            <v>siemens</v>
          </cell>
        </row>
        <row r="73">
          <cell r="AI73" t="str">
            <v>siete días</v>
          </cell>
        </row>
        <row r="74">
          <cell r="AI74" t="str">
            <v>sievert</v>
          </cell>
        </row>
        <row r="75">
          <cell r="AI75" t="str">
            <v>tesla</v>
          </cell>
        </row>
        <row r="76">
          <cell r="AI76" t="str">
            <v>tonelada</v>
          </cell>
        </row>
        <row r="77">
          <cell r="AI77" t="str">
            <v>treinta días</v>
          </cell>
        </row>
        <row r="78">
          <cell r="AI78" t="str">
            <v>unidad de masa atómica</v>
          </cell>
        </row>
        <row r="79">
          <cell r="AI79" t="str">
            <v>Uno</v>
          </cell>
        </row>
        <row r="80">
          <cell r="AI80" t="str">
            <v>valor  por un día de trabajo</v>
          </cell>
        </row>
        <row r="81">
          <cell r="AI81" t="str">
            <v>vatio</v>
          </cell>
        </row>
        <row r="82">
          <cell r="AI82" t="str">
            <v>voltio por metro</v>
          </cell>
        </row>
        <row r="83">
          <cell r="AI83" t="str">
            <v>voltio</v>
          </cell>
        </row>
        <row r="84">
          <cell r="AI84" t="str">
            <v>Vatio por metro kelvin</v>
          </cell>
        </row>
        <row r="85">
          <cell r="AI85" t="str">
            <v>weber</v>
          </cell>
        </row>
      </sheetData>
      <sheetData sheetId="2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-Indice"/>
      <sheetName val="PR-01"/>
      <sheetName val="PR-02"/>
      <sheetName val="PR-03"/>
      <sheetName val="PR-04"/>
      <sheetName val="Control"/>
      <sheetName val="Indicadores de Ciencia"/>
      <sheetName val="Indicadores de Empleo"/>
      <sheetName val="Indicadores de Eficiencia"/>
      <sheetName val="Unidades"/>
      <sheetName val="Indicadores de Producto"/>
      <sheetName val="Indicadores de Impacto"/>
      <sheetName val="Indicadores Gestión"/>
      <sheetName val="Listado"/>
      <sheetName val="Entidades Financiadoras"/>
      <sheetName val="tipos_entidad"/>
      <sheetName val="tipo_recurso"/>
      <sheetName val="Hoja1"/>
      <sheetName val="PE-Indice"/>
      <sheetName val="PE-01"/>
      <sheetName val="PE-02"/>
      <sheetName val="PE-03"/>
      <sheetName val="PE-0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1">
          <cell r="A1" t="str">
            <v>ADMINISTRACION COMERCIAL Y FINANCIERA</v>
          </cell>
        </row>
        <row r="2">
          <cell r="A2" t="str">
            <v>ADMINISTRACION COMERCIAL Y FINANCIERA - MINTRANS</v>
          </cell>
        </row>
        <row r="3">
          <cell r="A3" t="str">
            <v>ADMINISTRACION CORTE SUPREMA DE JUSTICIA</v>
          </cell>
        </row>
        <row r="4">
          <cell r="A4" t="str">
            <v>ADMINISTRACION DE PRESTACIONES SOCIALES CAPRESUB</v>
          </cell>
        </row>
        <row r="5">
          <cell r="A5" t="str">
            <v>ADMINISTRACION DE TRIBUNALES Y JUZGADOS</v>
          </cell>
        </row>
        <row r="6">
          <cell r="A6" t="str">
            <v>ADMINISTRACION POSTAL NACIONAL</v>
          </cell>
        </row>
        <row r="7">
          <cell r="A7" t="str">
            <v>AGENCIA COLOMBIANA DE COOPERACION INTERNACIONAL</v>
          </cell>
        </row>
        <row r="8">
          <cell r="A8" t="str">
            <v>AGENCIA NACIONAL DE HIDROCARBUROS- ANH UAE</v>
          </cell>
        </row>
        <row r="9">
          <cell r="A9" t="str">
            <v>ANALISIS SOCIO ECONOMICO</v>
          </cell>
        </row>
        <row r="10">
          <cell r="A10" t="str">
            <v>ARCHIVO GENERAL DE LA NACION</v>
          </cell>
        </row>
        <row r="11">
          <cell r="A11" t="str">
            <v>AREA METROPOLITANA DEL VALLE DE ABURRA (MEDIO AMBIENTE)</v>
          </cell>
        </row>
        <row r="12">
          <cell r="A12" t="str">
            <v>ARMADA NACIONAL</v>
          </cell>
        </row>
        <row r="13">
          <cell r="A13" t="str">
            <v>ARTESANIAS DE COLOMBIA S.A.</v>
          </cell>
        </row>
        <row r="14">
          <cell r="A14" t="str">
            <v>ASISTENCIA ADMINISTRATIVA A LA RAMA JURISDICCIONAL</v>
          </cell>
        </row>
        <row r="15">
          <cell r="A15" t="str">
            <v>ASUNTOS ADMINISTRATIVOS MINRELACIONES</v>
          </cell>
        </row>
        <row r="16">
          <cell r="A16" t="str">
            <v>AUDITORIA GENERAL DE LA NACION</v>
          </cell>
        </row>
        <row r="17">
          <cell r="A17" t="str">
            <v>BANCO AGRARIO DE COLOMBIA S.A.</v>
          </cell>
        </row>
        <row r="18">
          <cell r="A18" t="str">
            <v>BANCO CENTRAL HIPOTECARIO</v>
          </cell>
        </row>
        <row r="19">
          <cell r="A19" t="str">
            <v>BIBLIOTECA PILOTO DE MEDELLIN PARA AMERICA LATINA</v>
          </cell>
        </row>
        <row r="20">
          <cell r="A20" t="str">
            <v>BIENESTAR SOCIAL DAFP</v>
          </cell>
        </row>
        <row r="21">
          <cell r="A21" t="str">
            <v>CAJA DE CREDITO AGRARIO, INDUSTRIAL Y MINERO</v>
          </cell>
        </row>
        <row r="22">
          <cell r="A22" t="str">
            <v>CAJA DE PREVISION SOCIAL DE COMUNICACIONES</v>
          </cell>
        </row>
        <row r="23">
          <cell r="A23" t="str">
            <v>CAJA DE PREVISION SOCIAL DE LA SUPERINTENDENCIA BANCARIA</v>
          </cell>
        </row>
        <row r="24">
          <cell r="A24" t="str">
            <v>CAJA DE RETIRO DE LAS FUERZAS MILITARES</v>
          </cell>
        </row>
        <row r="25">
          <cell r="A25" t="str">
            <v>CAJA DE SUELDOS DE RETIRO DE LA POLICIA NACIONAL</v>
          </cell>
        </row>
        <row r="26">
          <cell r="A26" t="str">
            <v>CAJA DE VIVIENDA MILITAR</v>
          </cell>
        </row>
        <row r="27">
          <cell r="A27" t="str">
            <v>CAJA NACIONAL DE PREVISION SOCIAL</v>
          </cell>
        </row>
        <row r="28">
          <cell r="A28" t="str">
            <v>CAMARA DE REPRESENTANTES</v>
          </cell>
        </row>
        <row r="29">
          <cell r="A29" t="str">
            <v>CENTRAL HIDROELECTRICA DE BETANIA</v>
          </cell>
        </row>
        <row r="30">
          <cell r="A30" t="str">
            <v>CENTRAL HIDROELECTRICA DEL CALDAS E.S.P.</v>
          </cell>
        </row>
        <row r="31">
          <cell r="A31" t="str">
            <v>CENTRAL HIDROELECTRICA DEL RIO ANCHICAYA</v>
          </cell>
        </row>
        <row r="32">
          <cell r="A32" t="str">
            <v>CENTRALES ELECTRICAS DEL CAUCA. E.S.P.</v>
          </cell>
        </row>
        <row r="33">
          <cell r="A33" t="str">
            <v>CENTRALES ELECTRICAS DEL NARINO E.S.P.</v>
          </cell>
        </row>
        <row r="34">
          <cell r="A34" t="str">
            <v>CENTRALES ELECTRICAS DEL NORTE DE SANTANDER S.A. -E.S.P.</v>
          </cell>
        </row>
        <row r="35">
          <cell r="A35" t="str">
            <v>CENTRO DE EDUCACION EN ADMINISTRACION DE SALUD</v>
          </cell>
        </row>
        <row r="36">
          <cell r="A36" t="str">
            <v>CENTRO DE INFORMACION Y SISTEMAS</v>
          </cell>
        </row>
        <row r="37">
          <cell r="A37" t="str">
            <v>CENTRO DERMATOLOGICO FEDERICO LLERAS ACOSTA</v>
          </cell>
        </row>
        <row r="38">
          <cell r="A38" t="str">
            <v>CENTROS EXPERIMENTALES PILOTOS</v>
          </cell>
        </row>
        <row r="39">
          <cell r="A39" t="str">
            <v>CLUB MILITAR DE OFICIALES</v>
          </cell>
        </row>
        <row r="40">
          <cell r="A40" t="str">
            <v>COLEGIO DE BOYACA</v>
          </cell>
        </row>
        <row r="41">
          <cell r="A41" t="str">
            <v>COLEGIO INTEGRADO NACIONAL ORIENTE DE CALDAS</v>
          </cell>
        </row>
        <row r="42">
          <cell r="A42" t="str">
            <v>COLEGIO MAYOR DE ANTIOQUIA</v>
          </cell>
        </row>
        <row r="43">
          <cell r="A43" t="str">
            <v>COLEGIO MAYOR DE BOLIVAR</v>
          </cell>
        </row>
        <row r="44">
          <cell r="A44" t="str">
            <v>COLEGIO MAYOR DE CAUCA</v>
          </cell>
        </row>
        <row r="45">
          <cell r="A45" t="str">
            <v>COLEGIO MAYOR DE CUNDINAMARCA</v>
          </cell>
        </row>
        <row r="46">
          <cell r="A46" t="str">
            <v>COLEGIOS COOPERATIVOS Y JORNADAS ADICIONALES</v>
          </cell>
        </row>
        <row r="47">
          <cell r="A47" t="str">
            <v>COMISARIAS NACIONALES DE POLICIA</v>
          </cell>
        </row>
        <row r="48">
          <cell r="A48" t="str">
            <v>COMISION DE REGULACION DE ENERGIA Y GAS</v>
          </cell>
        </row>
        <row r="49">
          <cell r="A49" t="str">
            <v>COMISION DE REGULACION DE ENERGIA Y GAS</v>
          </cell>
        </row>
        <row r="50">
          <cell r="A50" t="str">
            <v>COMISION NACIONAL DE REGALIAS</v>
          </cell>
        </row>
        <row r="51">
          <cell r="A51" t="str">
            <v>COMISION NACIONAL DE REGALIAS</v>
          </cell>
        </row>
        <row r="52">
          <cell r="A52" t="str">
            <v>COMISION NACIONAL DE REGALIAS EN LIQUIDACIàN</v>
          </cell>
        </row>
        <row r="53">
          <cell r="A53" t="str">
            <v>COMISION NACIONAL DE VALORES</v>
          </cell>
        </row>
        <row r="54">
          <cell r="A54" t="str">
            <v>COMISIONADO NACIONAL PARA LA POLICIA</v>
          </cell>
        </row>
        <row r="55">
          <cell r="A55" t="str">
            <v>COMPANIA NACIONAL DE NAVEGACION</v>
          </cell>
        </row>
        <row r="56">
          <cell r="A56" t="str">
            <v>CONGRESO DE LA REPUBLICA</v>
          </cell>
        </row>
        <row r="57">
          <cell r="A57" t="str">
            <v>CONSEJO SUPERIOR DE LA JUDICATURA</v>
          </cell>
        </row>
        <row r="58">
          <cell r="A58" t="str">
            <v>CORPES AMAZONIA</v>
          </cell>
        </row>
        <row r="59">
          <cell r="A59" t="str">
            <v>CORPES CENTRO ORIENTE</v>
          </cell>
        </row>
        <row r="60">
          <cell r="A60" t="str">
            <v>CORPES COSTA ATLANTICA</v>
          </cell>
        </row>
        <row r="61">
          <cell r="A61" t="str">
            <v>CORPES OCCIDENTE</v>
          </cell>
        </row>
        <row r="62">
          <cell r="A62" t="str">
            <v>CORPES ORINOQUIA</v>
          </cell>
        </row>
        <row r="63">
          <cell r="A63" t="str">
            <v>CORPORACION AUTONOMA REGIONAL DE BOYACA</v>
          </cell>
        </row>
        <row r="64">
          <cell r="A64" t="str">
            <v>CORPORACION AUTONOMA REGIONAL DE CALDAS</v>
          </cell>
        </row>
        <row r="65">
          <cell r="A65" t="str">
            <v>CORPORACION AUTONOMA REGIONAL DE CHIVOR</v>
          </cell>
        </row>
        <row r="66">
          <cell r="A66" t="str">
            <v>CORPORACION AUTONOMA REGIONAL DE CUNDINAMARCA</v>
          </cell>
        </row>
        <row r="67">
          <cell r="A67" t="str">
            <v>CORPORACION AUTONOMA REGIONAL DE DESARROLLO DE CALDAS (CORPOCALDAS)</v>
          </cell>
        </row>
        <row r="68">
          <cell r="A68" t="str">
            <v>CORPORACION AUTONOMA REGIONAL DE LA DEFENSA DE LA MESETA DE BUCARAMANGA</v>
          </cell>
        </row>
        <row r="69">
          <cell r="A69" t="str">
            <v>CORPORACION AUTONOMA REGIONAL DE LA FRONTERA NORORIENTAL</v>
          </cell>
        </row>
        <row r="70">
          <cell r="A70" t="str">
            <v>CORPORACION AUTONOMA REGIONAL DE LA GUAJIRA</v>
          </cell>
        </row>
        <row r="71">
          <cell r="A71" t="str">
            <v>CORPORACION AUTONOMA REGIONAL DE LA ORINOQUIA</v>
          </cell>
        </row>
        <row r="72">
          <cell r="A72" t="str">
            <v>CORPORACION AUTONOMA REGIONAL DE LAS CUENCAS DE LOS RIO</v>
          </cell>
        </row>
        <row r="73">
          <cell r="A73" t="str">
            <v>CORPORACION AUTONOMA REGIONAL DE LAS CUENCAS DE LOS RIOS NEGRO NARE</v>
          </cell>
        </row>
        <row r="74">
          <cell r="A74" t="str">
            <v>CORPORACION AUTONOMA REGIONAL DE LOS VALLES DEL SINU Y SAN JORGE</v>
          </cell>
        </row>
        <row r="75">
          <cell r="A75" t="str">
            <v>CORPORACION AUTONOMA REGIONAL DE NARINO</v>
          </cell>
        </row>
        <row r="76">
          <cell r="A76" t="str">
            <v>CORPORACION AUTONOMA REGIONAL DE SANTANDER</v>
          </cell>
        </row>
        <row r="77">
          <cell r="A77" t="str">
            <v>CORPORACION AUTONOMA REGIONAL DE SUCRE</v>
          </cell>
        </row>
        <row r="78">
          <cell r="A78" t="str">
            <v>CORPORACION AUTONOMA REGIONAL DEL ALTO MAGDALENA</v>
          </cell>
        </row>
        <row r="79">
          <cell r="A79" t="str">
            <v>CORPORACION AUTONOMA REGIONAL DEL ATLANTICO</v>
          </cell>
        </row>
        <row r="80">
          <cell r="A80" t="str">
            <v>CORPORACION AUTONOMA REGIONAL DEL CANAL DEL DIQUE</v>
          </cell>
        </row>
        <row r="81">
          <cell r="A81" t="str">
            <v>CORPORACION AUTONOMA REGIONAL DEL CAUCA</v>
          </cell>
        </row>
        <row r="82">
          <cell r="A82" t="str">
            <v>CORPORACION AUTONOMA REGIONAL DEL CENTRO DE ANTIOQUIA</v>
          </cell>
        </row>
        <row r="83">
          <cell r="A83" t="str">
            <v>CORPORACION AUTONOMA REGIONAL DEL CESAR</v>
          </cell>
        </row>
        <row r="84">
          <cell r="A84" t="str">
            <v>CORPORACION AUTONOMA REGIONAL DEL GUAVIO</v>
          </cell>
        </row>
        <row r="85">
          <cell r="A85" t="str">
            <v>CORPORACION AUTONOMA REGIONAL DEL MAGDALENA</v>
          </cell>
        </row>
        <row r="86">
          <cell r="A86" t="str">
            <v>CORPORACION AUTONOMA REGIONAL DEL PUTUMAYO</v>
          </cell>
        </row>
        <row r="87">
          <cell r="A87" t="str">
            <v>CORPORACION AUTONOMA REGIONAL DEL QUINDIO</v>
          </cell>
        </row>
        <row r="88">
          <cell r="A88" t="str">
            <v>CORPORACION AUTONOMA REGIONAL DEL RIO GRANDE DE LA MAGDALENA</v>
          </cell>
        </row>
        <row r="89">
          <cell r="A89" t="str">
            <v>CORPORACION AUTONOMA REGIONAL DEL RISARALDA</v>
          </cell>
        </row>
        <row r="90">
          <cell r="A90" t="str">
            <v>CORPORACION AUTONOMA REGIONAL DEL SUR DE BOLIVAR</v>
          </cell>
        </row>
        <row r="91">
          <cell r="A91" t="str">
            <v>CORPORACION AUTONOMA REGIONAL DEL TOLIMA</v>
          </cell>
        </row>
        <row r="92">
          <cell r="A92" t="str">
            <v>CORPORACION AUTONOMA REGIONAL DEL VALLE DEL CAUCA</v>
          </cell>
        </row>
        <row r="93">
          <cell r="A93" t="str">
            <v>CORPORACION AUTONOMA REGIONAL PARA EL DESARROLLO SOSTENIBLE DEL CHOCO</v>
          </cell>
        </row>
        <row r="94">
          <cell r="A94" t="str">
            <v>CORPORACION AUTONOMA REGIONAL PARA EL DESARROLLO SOSTENIBLE DEL NORTE Y ORIENTE DE LA AMAZONIA - CDA</v>
          </cell>
        </row>
        <row r="95">
          <cell r="A95" t="str">
            <v>CORPORACION COLOMBIANA PARA LA AMAZONIA - ARARACUARA</v>
          </cell>
        </row>
        <row r="96">
          <cell r="A96" t="str">
            <v>CORPORACION ELECTRICA DE LA COSTA ATLANTICA S.A.- E.S.P.</v>
          </cell>
        </row>
        <row r="97">
          <cell r="A97" t="str">
            <v>CORPORACION FINANCIERA DE DESARROLLO S.A.</v>
          </cell>
        </row>
        <row r="98">
          <cell r="A98" t="str">
            <v>CORPORACION FINANCIERA DE FOMENTO AGROPECUARIO Y DE EXP</v>
          </cell>
        </row>
        <row r="99">
          <cell r="A99" t="str">
            <v>CORPORACION FINANCIERA DEL TRANSPORTE</v>
          </cell>
        </row>
        <row r="100">
          <cell r="A100" t="str">
            <v>CORPORACION FINANCIERA POPULAR</v>
          </cell>
        </row>
        <row r="101">
          <cell r="A101" t="str">
            <v>CORPORACION FORESTAL DE VILLAVICENCIO</v>
          </cell>
        </row>
        <row r="102">
          <cell r="A102" t="str">
            <v>CORPORACION NACIONAL DE INVERSION Y FOMENTO FORESTAL</v>
          </cell>
        </row>
        <row r="103">
          <cell r="A103" t="str">
            <v>CORPORACION NACIONAL DE TURISMO</v>
          </cell>
        </row>
        <row r="104">
          <cell r="A104" t="str">
            <v>CORPORACION NACIONAL DE TURISMO</v>
          </cell>
        </row>
        <row r="105">
          <cell r="A105" t="str">
            <v>CORPORACION NACIONAL PARA EL DESARROLLO DEL CHOCO</v>
          </cell>
        </row>
        <row r="106">
          <cell r="A106" t="str">
            <v>CORPORACION PARA EL DESARROLLO SOSTENIBLE DE LA MACARENA</v>
          </cell>
        </row>
        <row r="107">
          <cell r="A107" t="str">
            <v>CORPORACION PARA EL DESARROLLO SOSTENIBLE DE LA MOJANA Y EL SAN JORGE</v>
          </cell>
        </row>
        <row r="108">
          <cell r="A108" t="str">
            <v>CORPORACION PARA EL DESARROLLO SOSTENIBLE DE LA SIERRA NEVADA DE SANTA MARTA</v>
          </cell>
        </row>
        <row r="109">
          <cell r="A109" t="str">
            <v>CORPORACION PARA EL DESARROLLO SOSTENIBLE DE URABA</v>
          </cell>
        </row>
        <row r="110">
          <cell r="A110" t="str">
            <v>CORPORACION PARA EL DESARROLLO SOSTENIBLE DEL ARCHIPIELAGO DE SAN ANDRES, PROVIDENCIA Y SANTA CATALINA</v>
          </cell>
        </row>
        <row r="111">
          <cell r="A111" t="str">
            <v>CORPORACION PARA EL DESARROLLO SOSTENIBLE DEL SUR DE LA AMAZONIA</v>
          </cell>
        </row>
        <row r="112">
          <cell r="A112" t="str">
            <v>CORPORACION PARA LA CONVIVENCIA CIUDADANA EN LA REGION DE URABA-CONCIUDADANA</v>
          </cell>
        </row>
        <row r="113">
          <cell r="A113" t="str">
            <v>CORPORACION PARA LA RECONSTRUCCION DE LA CUENCA DEL RIO PAEZ</v>
          </cell>
        </row>
        <row r="114">
          <cell r="A114" t="str">
            <v>CORPORACION PARA RECONSTRUCCION DE LA CUENCA DEL RIO PAEZ Y ZONAS ALEDA¥AS NASAKIWE</v>
          </cell>
        </row>
        <row r="115">
          <cell r="A115" t="str">
            <v>CORPORACION REGIONAL PARA EL DESARROLLO DE URABA</v>
          </cell>
        </row>
        <row r="116">
          <cell r="A116" t="str">
            <v>CORTE CONSTITUCIONAL</v>
          </cell>
        </row>
        <row r="117">
          <cell r="A117" t="str">
            <v>DEFENSA CIVIL COLOMBIANA</v>
          </cell>
        </row>
        <row r="118">
          <cell r="A118" t="str">
            <v>DEFENSORIA DEL PUEBLO</v>
          </cell>
        </row>
        <row r="119">
          <cell r="A119" t="str">
            <v>DEPARTAMENTO ADMINISTRATIVO DEL MEDIO AMBIENTE</v>
          </cell>
        </row>
        <row r="120">
          <cell r="A120" t="str">
            <v>DEPARTAMENTO ADMINISTRATIVO NACIONAL DE LA ECONOMIA SOLIDARIA GESTION GENERAL</v>
          </cell>
        </row>
        <row r="121">
          <cell r="A121" t="str">
            <v>DEPARTAMENTO ADMINISTRATIVO PARA LA GESTION DE MEDIO AMBIENTE</v>
          </cell>
        </row>
        <row r="122">
          <cell r="A122" t="str">
            <v>DEPARTAMENTO ADMINISTRATIVO SISTEMA NACIONAL AMBIENTAL- CIUDAD DE MEDELLIN</v>
          </cell>
        </row>
        <row r="123">
          <cell r="A123" t="str">
            <v>DEPARTAMENTO DISTRITAL DEL MEDIO AMBIENTE</v>
          </cell>
        </row>
        <row r="124">
          <cell r="A124" t="str">
            <v>DESARROLLO COMUNAL</v>
          </cell>
        </row>
        <row r="125">
          <cell r="A125" t="str">
            <v>DESARROLLO OPERATIVO</v>
          </cell>
        </row>
        <row r="126">
          <cell r="A126" t="str">
            <v>DIRECCION DE AGUA POTABLE Y SANEAMIENTO BASICO</v>
          </cell>
        </row>
        <row r="127">
          <cell r="A127" t="str">
            <v>DIRECCION DE BIENESTAR SOCIAL</v>
          </cell>
        </row>
        <row r="128">
          <cell r="A128" t="str">
            <v>DIRECCION DEL PLAN NACIONAL DE REHABILITACION</v>
          </cell>
        </row>
        <row r="129">
          <cell r="A129" t="str">
            <v>DIRECCION GENERAL ADMINISTRATIVA</v>
          </cell>
        </row>
        <row r="130">
          <cell r="A130" t="str">
            <v>DIRECCION GENERAL DE ADUANAS</v>
          </cell>
        </row>
        <row r="131">
          <cell r="A131" t="str">
            <v>DIRECCION GENERAL DE COMERCIO EXTERIOR</v>
          </cell>
        </row>
        <row r="132">
          <cell r="A132" t="str">
            <v>DIRECCION GENERAL DE COMERCIO EXTERIOR - DGC</v>
          </cell>
        </row>
        <row r="133">
          <cell r="A133" t="str">
            <v>DIRECCION GENERAL DE DERECHOS DE AUTOR</v>
          </cell>
        </row>
        <row r="134">
          <cell r="A134" t="str">
            <v>DIRECCION GENERAL DE LA SEGURIDAD SOCIAL</v>
          </cell>
        </row>
        <row r="135">
          <cell r="A135" t="str">
            <v>DIRECCION GENERAL DE POLITICAS JURIDICAS Y DESARROLLO LEGISLATIVO</v>
          </cell>
        </row>
        <row r="136">
          <cell r="A136" t="str">
            <v>DIRECCION GENERAL DE PREVENCION Y CONCILIACION</v>
          </cell>
        </row>
        <row r="137">
          <cell r="A137" t="str">
            <v>DIRECCION GENERAL DE SANIDAD MILITAR</v>
          </cell>
        </row>
        <row r="138">
          <cell r="A138" t="str">
            <v>DIRECCION GENERAL DE SERVICIOS ADMINISTRATIVOS</v>
          </cell>
        </row>
        <row r="139">
          <cell r="A139" t="str">
            <v>DIRECCION GENERAL DE TRANSPORTE Y TRANSITO TERRESTRE AUTOMOTOR</v>
          </cell>
        </row>
        <row r="140">
          <cell r="A140" t="str">
            <v>DIRECCION GENERAL DEL CREDITO PUBLICO</v>
          </cell>
        </row>
        <row r="141">
          <cell r="A141" t="str">
            <v>DIRECCION GENERAL DEL MENOR TRABAJADOR</v>
          </cell>
        </row>
        <row r="142">
          <cell r="A142" t="str">
            <v>DIRECCION GENERAL DEL PRESUPUESTO</v>
          </cell>
        </row>
        <row r="143">
          <cell r="A143" t="str">
            <v>DIRECCION GENERAL DEL SERVICIO NACIONAL DE EMPLEO</v>
          </cell>
        </row>
        <row r="144">
          <cell r="A144" t="str">
            <v>DIRECCION GENERAL DEL TRABAJO</v>
          </cell>
        </row>
        <row r="145">
          <cell r="A145" t="str">
            <v>DIRECCION NACIONAL DE ADMINISTRACION JUDICIAL</v>
          </cell>
        </row>
        <row r="146">
          <cell r="A146" t="str">
            <v>DIRECCION NACIONAL DE ADMINISTRACION JUDICIAL</v>
          </cell>
        </row>
        <row r="147">
          <cell r="A147" t="str">
            <v>DIRECCION NACIONAL DE ESTUPEFACIENTES</v>
          </cell>
        </row>
        <row r="148">
          <cell r="A148" t="str">
            <v>DIRECCION NACIONAL DE ESTUPEFACIENTES</v>
          </cell>
        </row>
        <row r="149">
          <cell r="A149" t="str">
            <v>DIRECCION NACIONAL PARA LA ATENCION Y PREVENCION DE DESASTRES</v>
          </cell>
        </row>
        <row r="150">
          <cell r="A150" t="str">
            <v>DIRECCION NACIONAL PARA LA EQUIDAD DE LA MUJER</v>
          </cell>
        </row>
        <row r="151">
          <cell r="A151" t="str">
            <v>DIRECCION SUPERIOR AERONAUTICA CIVIL</v>
          </cell>
        </row>
        <row r="152">
          <cell r="A152" t="str">
            <v>DIRECCION SUPERIOR DAINCO</v>
          </cell>
        </row>
        <row r="153">
          <cell r="A153" t="str">
            <v>DIRECCION SUPERIOR DANCOOP</v>
          </cell>
        </row>
        <row r="154">
          <cell r="A154" t="str">
            <v>DIRECCION SUPERIOR DANE</v>
          </cell>
        </row>
        <row r="155">
          <cell r="A155" t="str">
            <v>DIRECCION SUPERIOR DEL DAS</v>
          </cell>
        </row>
        <row r="156">
          <cell r="A156" t="str">
            <v>DIRECCION SUPERIOR DEL DEPARTAMENTO ADMINSTRATIVO DE LA FUNCION PUBLICA</v>
          </cell>
        </row>
        <row r="157">
          <cell r="A157" t="str">
            <v>DIRECCION SUPERIOR DEL MINISTERIO DE COMERCIO EXTERIOR</v>
          </cell>
        </row>
        <row r="158">
          <cell r="A158" t="str">
            <v>DIRECCION SUPERIOR DEL SERVICIO CIVIL</v>
          </cell>
        </row>
        <row r="159">
          <cell r="A159" t="str">
            <v>DIRECCION SUPERIOR ESCUELA JUDICIAL 'RODRIGO LARA BONILLA'</v>
          </cell>
        </row>
        <row r="160">
          <cell r="A160" t="str">
            <v>DIRECCION SUPERIOR INSTITUTO PARA LA SEGURIDAD SOCIAL Y BIENESTAR DE LA POLICIA NACIONAL</v>
          </cell>
        </row>
        <row r="161">
          <cell r="A161" t="str">
            <v>DIRECCION SUPERIOR MINAGRICULTURA</v>
          </cell>
        </row>
        <row r="162">
          <cell r="A162" t="str">
            <v>DIRECCION SUPERIOR MIN-COMUNICACIONES</v>
          </cell>
        </row>
        <row r="163">
          <cell r="A163" t="str">
            <v>DIRECCION SUPERIOR MINDESARROLLO</v>
          </cell>
        </row>
        <row r="164">
          <cell r="A164" t="str">
            <v>DIRECCION SUPERIOR MINHACIENDA</v>
          </cell>
        </row>
        <row r="165">
          <cell r="A165" t="str">
            <v>DIRECCION SUPERIOR MINISTERIO DEL INTERIOR</v>
          </cell>
        </row>
        <row r="166">
          <cell r="A166" t="str">
            <v>DIRECCION SUPERIOR MINISTERIO DEL MEDIO AMBIENTE</v>
          </cell>
        </row>
        <row r="167">
          <cell r="A167" t="str">
            <v>DIRECCION SUPERIOR MINISTERIO PUBLICO</v>
          </cell>
        </row>
        <row r="168">
          <cell r="A168" t="str">
            <v>DIRECCION SUPERIOR MINJUSTICIA</v>
          </cell>
        </row>
        <row r="169">
          <cell r="A169" t="str">
            <v>DIRECCION SUPERIOR MINMINAS</v>
          </cell>
        </row>
        <row r="170">
          <cell r="A170" t="str">
            <v>DIRECCION SUPERIOR MINRELACIONES</v>
          </cell>
        </row>
        <row r="171">
          <cell r="A171" t="str">
            <v>DIRECCION SUPERIOR MINSALUD</v>
          </cell>
        </row>
        <row r="172">
          <cell r="A172" t="str">
            <v>DIRECCION SUPERIOR MINSTERIO DE TRANSPORTE</v>
          </cell>
        </row>
        <row r="173">
          <cell r="A173" t="str">
            <v>DIRECCION SUPERIOR MINTRABAJO</v>
          </cell>
        </row>
        <row r="174">
          <cell r="A174" t="str">
            <v>DIRECCION SUPERIOR MOPT</v>
          </cell>
        </row>
        <row r="175">
          <cell r="A175" t="str">
            <v>DIRECCION SUPERIOR PLANEACION NACIONAL</v>
          </cell>
        </row>
        <row r="176">
          <cell r="A176" t="str">
            <v>DIRECCION SUPERIOR PRESIDENCIA DE LA REPUBLICA</v>
          </cell>
        </row>
        <row r="177">
          <cell r="A177" t="str">
            <v>DIRECCION SUPERIOR VEEDURIA DEL TESORO</v>
          </cell>
        </row>
        <row r="178">
          <cell r="A178" t="str">
            <v>DIRECCION SUPERIOR Y ADMINISTRACION GENERAL MINEDUCACIO</v>
          </cell>
        </row>
        <row r="179">
          <cell r="A179" t="str">
            <v>DIRECCION SUPERIOR Y ADMINISTRATIVA CONTRALORIA GENERAL</v>
          </cell>
        </row>
        <row r="180">
          <cell r="A180" t="str">
            <v>DIRECCION TECNICA</v>
          </cell>
        </row>
        <row r="181">
          <cell r="A181" t="str">
            <v>DIRECCION TECNICA - MINCOMUNICACIONES</v>
          </cell>
        </row>
        <row r="182">
          <cell r="A182" t="str">
            <v>DIRECCION TECNICA DAFP</v>
          </cell>
        </row>
        <row r="183">
          <cell r="A183" t="str">
            <v>DIRECCION TECNICA Y CONTROL POSTERIOR</v>
          </cell>
        </row>
        <row r="184">
          <cell r="A184" t="str">
            <v>DIRECCION Y ADMINISTRACION DE LA PROCURADURIA</v>
          </cell>
        </row>
        <row r="185">
          <cell r="A185" t="str">
            <v>DIRECCION Y ADMINISTRACION DEL SISTEMA PENITENCIARIO</v>
          </cell>
        </row>
        <row r="186">
          <cell r="A186" t="str">
            <v>DIRECCIONES TECNICAS</v>
          </cell>
        </row>
        <row r="187">
          <cell r="A187" t="str">
            <v>DIVISION DE CAMPA¥AS DIRECTAS</v>
          </cell>
        </row>
        <row r="188">
          <cell r="A188" t="str">
            <v>DIVISION DE PATOLOGIAS TROPICALES</v>
          </cell>
        </row>
        <row r="189">
          <cell r="A189" t="str">
            <v>DOCENCIA Y CAPACITACION</v>
          </cell>
        </row>
        <row r="190">
          <cell r="A190" t="str">
            <v>EDUCACION BASICA PRIMARIA</v>
          </cell>
        </row>
        <row r="191">
          <cell r="A191" t="str">
            <v>EDUCACION EN TERRITORIOS MISIONALES NO CONTRATADOS</v>
          </cell>
        </row>
        <row r="192">
          <cell r="A192" t="str">
            <v>EDUCACION EN TERRITORIOS MISIONALES POR CONTRATO</v>
          </cell>
        </row>
        <row r="193">
          <cell r="A193" t="str">
            <v>EDUCACION SECUNDARIA Y MEDIA VOCACIONAL</v>
          </cell>
        </row>
        <row r="194">
          <cell r="A194" t="str">
            <v>EJERCITO NACIONAL</v>
          </cell>
        </row>
        <row r="195">
          <cell r="A195" t="str">
            <v>ELECTRIFICADORA DE BOLIVAR</v>
          </cell>
        </row>
        <row r="196">
          <cell r="A196" t="str">
            <v>ELECTRIFICADORA DE BOYACA S.A - E.S.P.</v>
          </cell>
        </row>
        <row r="197">
          <cell r="A197" t="str">
            <v>ELECTRIFICADORA DE LA GUAJIRA</v>
          </cell>
        </row>
        <row r="198">
          <cell r="A198" t="str">
            <v>ELECTRIFICADORA DE MAGANGUE</v>
          </cell>
        </row>
        <row r="199">
          <cell r="A199" t="str">
            <v>ELECTRIFICADORA DE SAN ANDRES Y PROVIDENCIA</v>
          </cell>
        </row>
        <row r="200">
          <cell r="A200" t="str">
            <v>ELECTRIFICADORA DE SANTANDER S.A. - E.S.P.</v>
          </cell>
        </row>
        <row r="201">
          <cell r="A201" t="str">
            <v>ELECTRIFICADORA DE SUCRE</v>
          </cell>
        </row>
        <row r="202">
          <cell r="A202" t="str">
            <v>ELECTRIFICADORA DEL ATLANTICO</v>
          </cell>
        </row>
        <row r="203">
          <cell r="A203" t="str">
            <v>ELECTRIFICADORA DEL CAQUETA S.A - E.S.P.</v>
          </cell>
        </row>
        <row r="204">
          <cell r="A204" t="str">
            <v>ELECTRIFICADORA DEL CESAR</v>
          </cell>
        </row>
        <row r="205">
          <cell r="A205" t="str">
            <v>ELECTRIFICADORA DEL CHOCO</v>
          </cell>
        </row>
        <row r="206">
          <cell r="A206" t="str">
            <v>ELECTRIFICADORA DEL CORDOBA</v>
          </cell>
        </row>
        <row r="207">
          <cell r="A207" t="str">
            <v>ELECTRIFICADORA DEL HUILA S.A. - E.S.P.</v>
          </cell>
        </row>
        <row r="208">
          <cell r="A208" t="str">
            <v>ELECTRIFICADORA DEL MAGDALENA</v>
          </cell>
        </row>
        <row r="209">
          <cell r="A209" t="str">
            <v>ELECTRIFICADORA DEL META S.A. - E.S.P.</v>
          </cell>
        </row>
        <row r="210">
          <cell r="A210" t="str">
            <v>ELECTRIFICADORA DEL TOLIMA S.A. - E.S.P.</v>
          </cell>
        </row>
        <row r="211">
          <cell r="A211" t="str">
            <v>EMPRESA ANTIOQUE¥A DE ENERGIA</v>
          </cell>
        </row>
        <row r="212">
          <cell r="A212" t="str">
            <v>EMPRESA COLOMBIANA DE CARBON</v>
          </cell>
        </row>
        <row r="213">
          <cell r="A213" t="str">
            <v>EMPRESA COLOMBIANA DE MINAS</v>
          </cell>
        </row>
        <row r="214">
          <cell r="A214" t="str">
            <v>EMPRESA COLOMBIANA DE PETROLEOS</v>
          </cell>
        </row>
        <row r="215">
          <cell r="A215" t="str">
            <v>EMPRESA COLOMBIANA DE PRODUCTOS VETERINARIOS</v>
          </cell>
        </row>
        <row r="216">
          <cell r="A216" t="str">
            <v>EMPRESA COLOMBIANA DE VIAS FERREAS</v>
          </cell>
        </row>
        <row r="217">
          <cell r="A217" t="str">
            <v>EMPRESA DE ENERGIA DE BOGOTA</v>
          </cell>
        </row>
        <row r="218">
          <cell r="A218" t="str">
            <v>EMPRESA DE ENERGIA DE CUNDINAMARCA</v>
          </cell>
        </row>
        <row r="219">
          <cell r="A219" t="str">
            <v>EMPRESA DE ENERGIA DEL AMAZONAS</v>
          </cell>
        </row>
        <row r="220">
          <cell r="A220" t="str">
            <v>EMPRESA DE ENERGIA DEL ARAUCA S.A. E.S.P.</v>
          </cell>
        </row>
        <row r="221">
          <cell r="A221" t="str">
            <v>EMPRESA DE ENERGIA DEL PACIFICO S.A. EPSA E.S.P</v>
          </cell>
        </row>
        <row r="222">
          <cell r="A222" t="str">
            <v>EMPRESA DE ENERGIA DEL QUINDIO S.A. - E.S.P</v>
          </cell>
        </row>
        <row r="223">
          <cell r="A223" t="str">
            <v>EMPRESA NACIONAL DE TELECOMUNICACIONES</v>
          </cell>
        </row>
        <row r="224">
          <cell r="A224" t="str">
            <v>EMPRESA PUERTOS DE COLOMBIA</v>
          </cell>
        </row>
        <row r="225">
          <cell r="A225" t="str">
            <v>EMPRESAS MUNICIPALES DE CALI</v>
          </cell>
        </row>
        <row r="226">
          <cell r="A226" t="str">
            <v>EMPRESAS PUBLICAS DE MEDELLIN</v>
          </cell>
        </row>
        <row r="227">
          <cell r="A227" t="str">
            <v>EMPRESAS PUBLICAS DE PEREIRA</v>
          </cell>
        </row>
        <row r="228">
          <cell r="A228" t="str">
            <v>ESCUELA JUDICIAL</v>
          </cell>
        </row>
        <row r="229">
          <cell r="A229" t="str">
            <v>ESCUELA SUPERIOR DE ADMINISTRACION PUBLICA</v>
          </cell>
        </row>
        <row r="230">
          <cell r="A230" t="str">
            <v>ESTUDIOS,CONSTRUCCION,CONSERVACION Y VALORIZACION DE CA</v>
          </cell>
        </row>
        <row r="231">
          <cell r="A231" t="str">
            <v>FERROCARRILES NACIONALES DE COLOMBIA</v>
          </cell>
        </row>
        <row r="232">
          <cell r="A232" t="str">
            <v>FERROCARRILES NACIONALES DE COLOMBIA EN LIQUIDACION</v>
          </cell>
        </row>
        <row r="233">
          <cell r="A233" t="str">
            <v>FINANCIERA DE DESARROLLO TERRITORIAL</v>
          </cell>
        </row>
        <row r="234">
          <cell r="A234" t="str">
            <v>FISCALIA GENERAL DE LA NACION</v>
          </cell>
        </row>
        <row r="235">
          <cell r="A235" t="str">
            <v>FISCALIAS DE TRIBUNALES Y JUZGADOS</v>
          </cell>
        </row>
        <row r="236">
          <cell r="A236" t="str">
            <v>FISCALIAS DEL CONSEJO DE ESTADO Y TRIBUNLES ADMINISTRAT</v>
          </cell>
        </row>
        <row r="237">
          <cell r="A237" t="str">
            <v>FOMENTO DE LA INDUSTRIA DEL PETROLEO</v>
          </cell>
        </row>
        <row r="238">
          <cell r="A238" t="str">
            <v>FONDO AERONAUTICO NACIONAL</v>
          </cell>
        </row>
        <row r="239">
          <cell r="A239" t="str">
            <v>FONDO AMBIENTAL DE LA AMAZONIA</v>
          </cell>
        </row>
        <row r="240">
          <cell r="A240" t="str">
            <v>FONDO COLOMBIANO DE INVESTIGACIONES CIENTIFICAS Y PROYE</v>
          </cell>
        </row>
        <row r="241">
          <cell r="A241" t="str">
            <v>FONDO DE COFINANCIACION PARA LA INVERSION RURAL (DRI)</v>
          </cell>
        </row>
        <row r="242">
          <cell r="A242" t="str">
            <v>FONDO DE COFINANCIACION PARA LA INVERSION RURAL -DRI EN LIQUIDACION</v>
          </cell>
        </row>
        <row r="243">
          <cell r="A243" t="str">
            <v>FONDO DE COFINANCIACION PARA LA INVERSION SOCIAL - FIS</v>
          </cell>
        </row>
        <row r="244">
          <cell r="A244" t="str">
            <v>FONDO DE COMUNICACIONES</v>
          </cell>
        </row>
        <row r="245">
          <cell r="A245" t="str">
            <v>FONDO DE DESARROLLO COMUNAL</v>
          </cell>
        </row>
        <row r="246">
          <cell r="A246" t="str">
            <v>FONDO DE DESARROLLO COMUNAL Y LA PARTICIPACION</v>
          </cell>
        </row>
        <row r="247">
          <cell r="A247" t="str">
            <v>FONDO DE DESARROLLO RURAL INTEGRADO</v>
          </cell>
        </row>
        <row r="248">
          <cell r="A248" t="str">
            <v>FONDO DE FOMENTO AGROPECUARIO</v>
          </cell>
        </row>
        <row r="249">
          <cell r="A249" t="str">
            <v>FONDO DE INFRAESTRUCTURA CARCELARIA - FIC</v>
          </cell>
        </row>
        <row r="250">
          <cell r="A250" t="str">
            <v>FONDO DE INMUEBLES NACIONALES</v>
          </cell>
        </row>
        <row r="251">
          <cell r="A251" t="str">
            <v>FONDO DE PARTICIPACION CIUDADANA</v>
          </cell>
        </row>
        <row r="252">
          <cell r="A252" t="str">
            <v>FONDO DE PREVISION SOCIAL DE NOTARIADO Y REGISTRO</v>
          </cell>
        </row>
        <row r="253">
          <cell r="A253" t="str">
            <v>FONDO DE PREVISION SOCIAL DE NOTARIADO Y REGISTRO-CESANTIAS Y VIVIENDA</v>
          </cell>
        </row>
        <row r="254">
          <cell r="A254" t="str">
            <v>FONDO DE PREVISION SOCIAL DE NOTARIADO Y REGISTRO-PENSIONES</v>
          </cell>
        </row>
        <row r="255">
          <cell r="A255" t="str">
            <v>FONDO DE PREVISION SOCIAL DE NOTARIADO Y REGISTRO-SALUD</v>
          </cell>
        </row>
        <row r="256">
          <cell r="A256" t="str">
            <v>FONDO DE PREVISION SOCIAL DEL CONGRESO</v>
          </cell>
        </row>
        <row r="257">
          <cell r="A257" t="str">
            <v>FONDO DE PREVISION SOCIAL DEL CONGRESO CESANTIAS Y VIVIENDA</v>
          </cell>
        </row>
        <row r="258">
          <cell r="A258" t="str">
            <v>FONDO DE PREVISION SOCIAL DEL CONGRESO PENSIONES</v>
          </cell>
        </row>
        <row r="259">
          <cell r="A259" t="str">
            <v>FONDO DE PREVISION SOCIAL DEL CONGRESO SALUD</v>
          </cell>
        </row>
        <row r="260">
          <cell r="A260" t="str">
            <v>FONDO DE PROMOCION DE EXPORTACIONES</v>
          </cell>
        </row>
        <row r="261">
          <cell r="A261" t="str">
            <v>FONDO DE SEGURIDAD DE LA RAMA JUDICIAL Y DEL MINISTERIO PUBLICO</v>
          </cell>
        </row>
        <row r="262">
          <cell r="A262" t="str">
            <v>FONDO DE SEGURIDAD SOCIAL DEL ARTISTA COLOMBIANO</v>
          </cell>
        </row>
        <row r="263">
          <cell r="A263" t="str">
            <v>FONDO DE SOLIDARIDAD Y EMERGENCIA SOCIAL</v>
          </cell>
        </row>
        <row r="264">
          <cell r="A264" t="str">
            <v>FONDO DEL MINISTERIO DE EDUCACION</v>
          </cell>
        </row>
        <row r="265">
          <cell r="A265" t="str">
            <v>FONDO ESPECIAL DE LA PRESIDENCIA DE LA REPUBLICA</v>
          </cell>
        </row>
        <row r="266">
          <cell r="A266" t="str">
            <v>FONDO FINANCIERO AGROPECUARIO</v>
          </cell>
        </row>
        <row r="267">
          <cell r="A267" t="str">
            <v>FONDO FINANCIERO DE PROYECTOS DE DESARROLLO</v>
          </cell>
        </row>
        <row r="268">
          <cell r="A268" t="str">
            <v>FONDO NACIONAL AMBIENTAL</v>
          </cell>
        </row>
        <row r="269">
          <cell r="A269" t="str">
            <v>FONDO NACIONAL DE BIENESTAR SOCIAL</v>
          </cell>
        </row>
        <row r="270">
          <cell r="A270" t="str">
            <v>FONDO NACIONAL DE CAMINOS VECINALES</v>
          </cell>
        </row>
        <row r="271">
          <cell r="A271" t="str">
            <v>FONDO NACIONAL DE CAMINOS VECINALES EN LIQUIDACION</v>
          </cell>
        </row>
        <row r="272">
          <cell r="A272" t="str">
            <v>FONDO NACIONAL DE PROYECTOS DE DESARROLLO</v>
          </cell>
        </row>
        <row r="273">
          <cell r="A273" t="str">
            <v>FONDO NACIONAL DE REGALIAS</v>
          </cell>
        </row>
        <row r="274">
          <cell r="A274" t="str">
            <v>FONDO NACIONAL DE VIVIENDA</v>
          </cell>
        </row>
        <row r="275">
          <cell r="A275" t="str">
            <v>FONDO NACIONAL DEL AHORRO</v>
          </cell>
        </row>
        <row r="276">
          <cell r="A276" t="str">
            <v>FONDO NACIONAL DEL NOTARIADO</v>
          </cell>
        </row>
        <row r="277">
          <cell r="A277" t="str">
            <v>FONDO NACIONAL HOSPITALARIO</v>
          </cell>
        </row>
        <row r="278">
          <cell r="A278" t="str">
            <v>FONDO PARA LA RECONSTRUCCION DEL EJE CAFETERO</v>
          </cell>
        </row>
        <row r="279">
          <cell r="A279" t="str">
            <v>FONDO PASIVO SOCIAL FFNN</v>
          </cell>
        </row>
        <row r="280">
          <cell r="A280" t="str">
            <v>FONDO ROTATORIO DE ADUANAS</v>
          </cell>
        </row>
        <row r="281">
          <cell r="A281" t="str">
            <v>FONDO ROTATORIO DE LA ARMADA NACIONAL</v>
          </cell>
        </row>
        <row r="282">
          <cell r="A282" t="str">
            <v>FONDO ROTATORIO DE LA FUERZA AEREA</v>
          </cell>
        </row>
        <row r="283">
          <cell r="A283" t="str">
            <v>FONDO ROTATORIO DE LA POLICIA CESANTIAS Y VIVIENDA</v>
          </cell>
        </row>
        <row r="284">
          <cell r="A284" t="str">
            <v>FONDO ROTATORIO DE LA POLICIA NACIONAL</v>
          </cell>
        </row>
        <row r="285">
          <cell r="A285" t="str">
            <v>FONDO ROTATORIO DE LA REGISTRADURIA</v>
          </cell>
        </row>
        <row r="286">
          <cell r="A286" t="str">
            <v>FONDO ROTATORIO DE PREV. REP. Y REHA.DEL CONS. NAL ESTU</v>
          </cell>
        </row>
        <row r="287">
          <cell r="A287" t="str">
            <v>FONDO ROTATORIO DEL DANE</v>
          </cell>
        </row>
        <row r="288">
          <cell r="A288" t="str">
            <v>FONDO ROTATORIO DEL DEPARTAMENTO ADMINISTRATIVO DE SEGURIDAS</v>
          </cell>
        </row>
        <row r="289">
          <cell r="A289" t="str">
            <v>FONDO ROTATORIO DEL EJERCITO</v>
          </cell>
        </row>
        <row r="290">
          <cell r="A290" t="str">
            <v>FONDO ROTATORIO DEL MINISTERIO DE JUSTICIA</v>
          </cell>
        </row>
        <row r="291">
          <cell r="A291" t="str">
            <v>FONDO ROTATORIO DEL MINISTERIO DE RELACIONES EXTERIORES</v>
          </cell>
        </row>
        <row r="292">
          <cell r="A292" t="str">
            <v>FONDO VIAL NACIONAL</v>
          </cell>
        </row>
        <row r="293">
          <cell r="A293" t="str">
            <v>FORMACION Y CAPACITACION DE PERSONAL</v>
          </cell>
        </row>
        <row r="294">
          <cell r="A294" t="str">
            <v>GESTION GENERAL MINISTERIO DE AMBIENTE, VIVIENDA Y DESARROLLO TERRITORIAL- GESTIàN GENERAL</v>
          </cell>
        </row>
        <row r="295">
          <cell r="A295" t="str">
            <v>GESTION GENERAL MINISTERIO DE COMERCIO, INDUSTRIA Y TURISMO</v>
          </cell>
        </row>
        <row r="296">
          <cell r="A296" t="str">
            <v>GESTION GENERAL MINISTERIO DE LA PROTECCION SOCIAL</v>
          </cell>
        </row>
        <row r="297">
          <cell r="A297" t="str">
            <v>GESTION GENERAL MINISTERIO DEL INTERIOR Y DE JUSTICIA</v>
          </cell>
        </row>
        <row r="298">
          <cell r="A298" t="str">
            <v>HIDROELECTRICA LA MIEL</v>
          </cell>
        </row>
        <row r="299">
          <cell r="A299" t="str">
            <v>HOSPITAL MILITAR CENTRAL</v>
          </cell>
        </row>
        <row r="300">
          <cell r="A300" t="str">
            <v>IMPRENTA NACIONAL DE COLOMBIA</v>
          </cell>
        </row>
        <row r="301">
          <cell r="A301" t="str">
            <v>INDUSTRIA MILITAR</v>
          </cell>
        </row>
        <row r="302">
          <cell r="A302" t="str">
            <v>INDUSTRIA Y COMERCIO</v>
          </cell>
        </row>
        <row r="303">
          <cell r="A303" t="str">
            <v>INFORMACION TECNICO ESTADISTICA</v>
          </cell>
        </row>
        <row r="304">
          <cell r="A304" t="str">
            <v>INSPECCION Y CONTROL DE SOCIEDADES</v>
          </cell>
        </row>
        <row r="305">
          <cell r="A305" t="str">
            <v>INST. NAL. DE VIVIENDA DE INTERES SOCIAL Y REF. URBANA</v>
          </cell>
        </row>
        <row r="306">
          <cell r="A306" t="str">
            <v>INST.TECN.NAL. DE COMERCIO SIMON RODRIGUEZ - CALI</v>
          </cell>
        </row>
        <row r="307">
          <cell r="A307" t="str">
            <v>INSTITUTO AMAZONICO DE INVESTIGACIONES CIENTIFICAS</v>
          </cell>
        </row>
        <row r="308">
          <cell r="A308" t="str">
            <v>INSTITUTO CARO Y CUERVO</v>
          </cell>
        </row>
        <row r="309">
          <cell r="A309" t="str">
            <v>INSTITUTO CASAS FISCALES DEL EJERCITO</v>
          </cell>
        </row>
        <row r="310">
          <cell r="A310" t="str">
            <v>INSTITUTO COLOMBIANO AGROPECUARIO</v>
          </cell>
        </row>
        <row r="311">
          <cell r="A311" t="str">
            <v>INSTITUTO COLOMBIANO DE ANTROPOLOGIA E HISTORIA</v>
          </cell>
        </row>
        <row r="312">
          <cell r="A312" t="str">
            <v>INSTITUTO COLOMBIANO DE ANTROPOLOGÖA E HISTORIA</v>
          </cell>
        </row>
        <row r="313">
          <cell r="A313" t="str">
            <v>INSTITUTO COLOMBIANO DE ASUNTOS NUCLEARES</v>
          </cell>
        </row>
        <row r="314">
          <cell r="A314" t="str">
            <v>INSTITUTO COLOMBIANO DE BIENESTAR FAMILIAR</v>
          </cell>
        </row>
        <row r="315">
          <cell r="A315" t="str">
            <v>INSTITUTO COLOMBIANO DE COMERCIO EXTERIOR</v>
          </cell>
        </row>
        <row r="316">
          <cell r="A316" t="str">
            <v>INSTITUTO COLOMBIANO DE CONSTRUCCIONES ESCOLARES</v>
          </cell>
        </row>
        <row r="317">
          <cell r="A317" t="str">
            <v>INSTITUTO COLOMBIANO DE CREDITO EDUCATIVO Y ESTUDIOS TECNICOS EN EL EXTERIOR "MARIANO OSPINA PEREZ"</v>
          </cell>
        </row>
        <row r="318">
          <cell r="A318" t="str">
            <v>INSTITUTO COLOMBIANO DE CULTURA</v>
          </cell>
        </row>
        <row r="319">
          <cell r="A319" t="str">
            <v>INSTITUTO COLOMBIANO DE CULTURA HISPANICA</v>
          </cell>
        </row>
        <row r="320">
          <cell r="A320" t="str">
            <v>INSTITUTO COLOMBIANO DE DESARROLLO RURAL - INCODER</v>
          </cell>
        </row>
        <row r="321">
          <cell r="A321" t="str">
            <v>INSTITUTO COLOMBIANO DE ENERGIA ELECTRICA</v>
          </cell>
        </row>
        <row r="322">
          <cell r="A322" t="str">
            <v>INSTITUTO COLOMBIANO DE HIDROLOGIA,METEREOLOGIA Y ADECU</v>
          </cell>
        </row>
        <row r="323">
          <cell r="A323" t="str">
            <v>INSTITUTO COLOMBIANO DE INVESTIGACION CULTURAL</v>
          </cell>
        </row>
        <row r="324">
          <cell r="A324" t="str">
            <v>INSTITUTO COLOMBIANO DE LA PARTICIPACION JORGE ELIECER GAITAN</v>
          </cell>
        </row>
        <row r="325">
          <cell r="A325" t="str">
            <v>INSTITUTO COLOMBIANO DE LA REFORMA AGRARIA</v>
          </cell>
        </row>
        <row r="326">
          <cell r="A326" t="str">
            <v>INSTITUTO COLOMBIANO DE LA REFORMA AGRARIA - SALUD</v>
          </cell>
        </row>
        <row r="327">
          <cell r="A327" t="str">
            <v>INSTITUTO COLOMBIANO DE LA REFORMA AGRARIA -GESTION GENERAL</v>
          </cell>
        </row>
        <row r="328">
          <cell r="A328" t="str">
            <v>INSTITUTO COLOMBIANO DEL DEPORTE</v>
          </cell>
        </row>
        <row r="329">
          <cell r="A329" t="str">
            <v>INSTITUTO COLOMBIANO PARA DESARROLLO DE CIENCIA Y TECNOLOGIA FRANCISCO JOSE DE CALDAS</v>
          </cell>
        </row>
        <row r="330">
          <cell r="A330" t="str">
            <v>INSTITUTO COLOMBIANO PARA EL FOMENTO DE LA EDUCACION SUPERIOR</v>
          </cell>
        </row>
        <row r="331">
          <cell r="A331" t="str">
            <v>INSTITUTO DE CIENCIAS NECLEARES Y ENERGIA ALTERNATIVAS (INEA)</v>
          </cell>
        </row>
        <row r="332">
          <cell r="A332" t="str">
            <v>INSTITUTO DE DESARROLLO DE RECURSOS NATURALES Y RENOVAB</v>
          </cell>
        </row>
        <row r="333">
          <cell r="A333" t="str">
            <v>INSTITUTO DE EDUCACION TECNICA PROFESIONAL DE ROLDANILLO</v>
          </cell>
        </row>
        <row r="334">
          <cell r="A334" t="str">
            <v>INSTITUTO DE ESTUDIOS DEL MINISTERIO PUBLICO</v>
          </cell>
        </row>
        <row r="335">
          <cell r="A335" t="str">
            <v>INSTITUTO DE FOMENTO INDUSTRIAL</v>
          </cell>
        </row>
        <row r="336">
          <cell r="A336" t="str">
            <v>INSTITUTO DE HIDROLOGIA, METEOROLOGIA Y ESTUDIOS AMBIENTALES</v>
          </cell>
        </row>
        <row r="337">
          <cell r="A337" t="str">
            <v>INSTITUTO DE INVESTIGACION DE RECURSOS BIOLOGICOS "ALEXANDER VON HUMBOLDT"</v>
          </cell>
        </row>
        <row r="338">
          <cell r="A338" t="str">
            <v>INSTITUTO DE INVESTIGACION E INFORMACION GEOCIENTIFICA, MINERO AMBIENTAL Y NUCLEAR</v>
          </cell>
        </row>
        <row r="339">
          <cell r="A339" t="str">
            <v>INSTITUTO DE INVESTIGACIONES AMBIENTALES DEL PACIFICO "JOHN VON NEUMANN"</v>
          </cell>
        </row>
        <row r="340">
          <cell r="A340" t="str">
            <v>INSTITUTO DE INVESTIGACIONES MARINAS Y COSTERAS "JOSE BENITO VIVES DE ANDREIS"</v>
          </cell>
        </row>
        <row r="341">
          <cell r="A341" t="str">
            <v>INSTITUTO DE INVESTIGACIONES TECNOLOGICAS</v>
          </cell>
        </row>
        <row r="342">
          <cell r="A342" t="str">
            <v>INSTITUTO DE LA REFORMA AGRARIA -INCORA EN LIQUIDACION</v>
          </cell>
        </row>
        <row r="343">
          <cell r="A343" t="str">
            <v>INSTITUTO DE MERCADEO AGROPECUARIO</v>
          </cell>
        </row>
        <row r="344">
          <cell r="A344" t="str">
            <v>INSTITUTO DE MERCADEO AGROPECUARIO</v>
          </cell>
        </row>
        <row r="345">
          <cell r="A345" t="str">
            <v>INSTITUTO DE PESCA Y ACUICULTURA -INPA EN LIQUIDACION</v>
          </cell>
        </row>
        <row r="346">
          <cell r="A346" t="str">
            <v>INSTITUTO DE PLANIFICACION Y PROMOCION DE SOLUCIONES ENERGETICAS S.A.</v>
          </cell>
        </row>
        <row r="347">
          <cell r="A347" t="str">
            <v>INSTITUTO DE SALUD DE LAS FUERZAS MILITARES</v>
          </cell>
        </row>
        <row r="348">
          <cell r="A348" t="str">
            <v>INSTITUTO DE SEGUROS SOCIALES</v>
          </cell>
        </row>
        <row r="349">
          <cell r="A349" t="str">
            <v>INSTITUTO GEOGRAFICO AGUSTIN CODAZZI</v>
          </cell>
        </row>
        <row r="350">
          <cell r="A350" t="str">
            <v>INSTITUTO NACIONAL DE ADECUACION DE TIERRAS</v>
          </cell>
        </row>
        <row r="351">
          <cell r="A351" t="str">
            <v>INSTITUTO NACIONAL DE ADECUACION DE TIERRAS -INAT EN LIQUIDACION</v>
          </cell>
        </row>
        <row r="352">
          <cell r="A352" t="str">
            <v>INSTITUTO NACIONAL DE CANCEROLOGIA</v>
          </cell>
        </row>
        <row r="353">
          <cell r="A353" t="str">
            <v>INSTITUTO NACIONAL DE CONCESIONES -INCO</v>
          </cell>
        </row>
        <row r="354">
          <cell r="A354" t="str">
            <v>INSTITUTO NACIONAL DE MEDICINA LEGAL Y CIENCIAS FORENSES</v>
          </cell>
        </row>
        <row r="355">
          <cell r="A355" t="str">
            <v>INSTITUTO NACIONAL DE PESCA Y ACUICULTURA</v>
          </cell>
        </row>
        <row r="356">
          <cell r="A356" t="str">
            <v>INSTITUTO NACIONAL DE RADIO Y TELEVISION</v>
          </cell>
        </row>
        <row r="357">
          <cell r="A357" t="str">
            <v>INSTITUTO NACIONAL DE SALUD</v>
          </cell>
        </row>
        <row r="358">
          <cell r="A358" t="str">
            <v>INSTITUTO NACIONAL DE VIAS</v>
          </cell>
        </row>
        <row r="359">
          <cell r="A359" t="str">
            <v>INSTITUTO NACIONAL DEL TRANSPORTE</v>
          </cell>
        </row>
        <row r="360">
          <cell r="A360" t="str">
            <v>INSTITUTO NACIONAL PARA CIEGOS</v>
          </cell>
        </row>
        <row r="361">
          <cell r="A361" t="str">
            <v>INSTITUTO NACIONAL PARA LA PREVENCION Y PROBLEMAS DE DISCAPACIDAD</v>
          </cell>
        </row>
        <row r="362">
          <cell r="A362" t="str">
            <v>INSTITUTO NACIONAL PARA LA VIGILANCIA DE MEDICAMENTOS Y ALIMENTOS - INVIMA</v>
          </cell>
        </row>
        <row r="363">
          <cell r="A363" t="str">
            <v>INSTITUTO NACIONAL PARA SORDOS</v>
          </cell>
        </row>
        <row r="364">
          <cell r="A364" t="str">
            <v>INSTITUTO NACIONAL PENITENCIARIO Y CARCELARIO - INPEC</v>
          </cell>
        </row>
        <row r="365">
          <cell r="A365" t="str">
            <v>INSTITUTO NAL. FORMACION TECN. PROF. SAN JUAN DEL CESAR</v>
          </cell>
        </row>
        <row r="366">
          <cell r="A366" t="str">
            <v>INSTITUTO NAL. FORMACION TECNICA PROFESIONAL CIENAGA</v>
          </cell>
        </row>
        <row r="367">
          <cell r="A367" t="str">
            <v>INSTITUTO NAL. FORMACION TECNICA PROFESIONAL SAN ANDRES</v>
          </cell>
        </row>
        <row r="368">
          <cell r="A368" t="str">
            <v>INSTITUTO PARA EL DESARROLLO DE LA DEMOCRACIA LUIS CARLOS GALAN SARMIENTO</v>
          </cell>
        </row>
        <row r="369">
          <cell r="A369" t="str">
            <v>INSTITUTO PARA LA SEGURIDAD SOCIAL Y BIENESTAR DE LA POLICIA NACIONAL</v>
          </cell>
        </row>
        <row r="370">
          <cell r="A370" t="str">
            <v>INSTITUTO SUPERIOR DE EDUCACION RURAL DE PAMPLONA</v>
          </cell>
        </row>
        <row r="371">
          <cell r="A371" t="str">
            <v>INSTITUTO TECNICO AGRICOLA DE BUGA</v>
          </cell>
        </row>
        <row r="372">
          <cell r="A372" t="str">
            <v>INSTITUTO TECNICO CENTRAL DE BOGOTA</v>
          </cell>
        </row>
        <row r="373">
          <cell r="A373" t="str">
            <v>INSTITUTO TECNOLOGICO DEL PUTUMAYO</v>
          </cell>
        </row>
        <row r="374">
          <cell r="A374" t="str">
            <v>INSTITUTO TECNOLOGICO PASCUAL BRAVO-MEDELLIN</v>
          </cell>
        </row>
        <row r="375">
          <cell r="A375" t="str">
            <v>INSTITUTO TEGNOLOGICO DE SOLEDAD ATLANTICO - ITSA</v>
          </cell>
        </row>
        <row r="376">
          <cell r="A376" t="str">
            <v>INSTITUTO. TOLIMENSE DE FORMACION TEC. PROF. DEL ESPINAL</v>
          </cell>
        </row>
        <row r="377">
          <cell r="A377" t="str">
            <v>INSTRUCCION CRIMINAL</v>
          </cell>
        </row>
        <row r="378">
          <cell r="A378" t="str">
            <v>INSTRUCCION CRIMINAL-POLICIA JUDICIAL</v>
          </cell>
        </row>
        <row r="379">
          <cell r="A379" t="str">
            <v>INTERCONEXION ELECTRICA S.A. - E.S.P.</v>
          </cell>
        </row>
        <row r="380">
          <cell r="A380" t="str">
            <v>LICITACIONES Y CONTRATOS</v>
          </cell>
        </row>
        <row r="381">
          <cell r="A381" t="str">
            <v>LICITACIONES Y CONTRATOS - MINTRANS</v>
          </cell>
        </row>
        <row r="382">
          <cell r="A382" t="str">
            <v>MINERALES DE COLOMBIA</v>
          </cell>
        </row>
        <row r="383">
          <cell r="A383" t="str">
            <v>MINISTERIO DE LA CULTURA-GESTION GENERAL</v>
          </cell>
        </row>
        <row r="384">
          <cell r="A384" t="str">
            <v>MULTIPROPOSITO DE URRA S.A.</v>
          </cell>
        </row>
        <row r="385">
          <cell r="A385" t="str">
            <v>OBRAS HIDRAULICAS Y TRANSPORTE FLUVIAL</v>
          </cell>
        </row>
        <row r="386">
          <cell r="A386" t="str">
            <v>OBRAS HIDRAULICAS Y TRANSPORTE FLUVIAL - MINTRANS</v>
          </cell>
        </row>
        <row r="387">
          <cell r="A387" t="str">
            <v>OFICINA DE PLANEACION DEPARTAMENTAL DE AMAZONAS</v>
          </cell>
        </row>
        <row r="388">
          <cell r="A388" t="str">
            <v>OFICINA DE PLANEACION DEPARTAMENTAL DE ANTIOQUIA</v>
          </cell>
        </row>
        <row r="389">
          <cell r="A389" t="str">
            <v>OFICINA DE PLANEACION DEPARTAMENTAL DE ARAUCA</v>
          </cell>
        </row>
        <row r="390">
          <cell r="A390" t="str">
            <v>OFICINA DE PLANEACION DEPARTAMENTAL DE BOLIVAR</v>
          </cell>
        </row>
        <row r="391">
          <cell r="A391" t="str">
            <v>OFICINA DE PLANEACION DEPARTAMENTAL DE BOYACA</v>
          </cell>
        </row>
        <row r="392">
          <cell r="A392" t="str">
            <v>OFICINA DE PLANEACION DEPARTAMENTAL DE CALDAS</v>
          </cell>
        </row>
        <row r="393">
          <cell r="A393" t="str">
            <v>OFICINA DE PLANEACION DEPARTAMENTAL DE CAQUETA</v>
          </cell>
        </row>
        <row r="394">
          <cell r="A394" t="str">
            <v>OFICINA DE PLANEACION DEPARTAMENTAL DE CASANARE</v>
          </cell>
        </row>
        <row r="395">
          <cell r="A395" t="str">
            <v>OFICINA DE PLANEACION DEPARTAMENTAL DE CORDOBA</v>
          </cell>
        </row>
        <row r="396">
          <cell r="A396" t="str">
            <v>OFICINA DE PLANEACION DEPARTAMENTAL DE CUNDINAMARCA</v>
          </cell>
        </row>
        <row r="397">
          <cell r="A397" t="str">
            <v>OFICINA DE PLANEACION DEPARTAMENTAL DE GUAINIA</v>
          </cell>
        </row>
        <row r="398">
          <cell r="A398" t="str">
            <v>OFICINA DE PLANEACION DEPARTAMENTAL DE GUAVIARE</v>
          </cell>
        </row>
        <row r="399">
          <cell r="A399" t="str">
            <v>OFICINA DE PLANEACION DEPARTAMENTAL DE LA GUAJIRA</v>
          </cell>
        </row>
        <row r="400">
          <cell r="A400" t="str">
            <v>OFICINA DE PLANEACION DEPARTAMENTAL DE NARINO</v>
          </cell>
        </row>
        <row r="401">
          <cell r="A401" t="str">
            <v>OFICINA DE PLANEACION DEPARTAMENTAL DE NTE DE SANTANDER</v>
          </cell>
        </row>
        <row r="402">
          <cell r="A402" t="str">
            <v>OFICINA DE PLANEACION DEPARTAMENTAL DE QUINDIO</v>
          </cell>
        </row>
        <row r="403">
          <cell r="A403" t="str">
            <v>OFICINA DE PLANEACION DEPARTAMENTAL DE RISARALDA</v>
          </cell>
        </row>
        <row r="404">
          <cell r="A404" t="str">
            <v>OFICINA DE PLANEACION DEPARTAMENTAL DE SAN ANDRES</v>
          </cell>
        </row>
        <row r="405">
          <cell r="A405" t="str">
            <v>OFICINA DE PLANEACION DEPARTAMENTAL DE SANTANDER</v>
          </cell>
        </row>
        <row r="406">
          <cell r="A406" t="str">
            <v>OFICINA DE PLANEACION DEPARTAMENTAL DE SUCRE</v>
          </cell>
        </row>
        <row r="407">
          <cell r="A407" t="str">
            <v>OFICINA DE PLANEACION DEPARTAMENTAL DE VAUPES</v>
          </cell>
        </row>
        <row r="408">
          <cell r="A408" t="str">
            <v>OFICINA DE PLANEACION DEPARTAMENTAL DE VICHADA</v>
          </cell>
        </row>
        <row r="409">
          <cell r="A409" t="str">
            <v>OFICINA DE PLANEACION DEPARTAMENTAL DEL ATLANTICO</v>
          </cell>
        </row>
        <row r="410">
          <cell r="A410" t="str">
            <v>OFICINA DE PLANEACION DEPARTAMENTAL DEL CAUCA</v>
          </cell>
        </row>
        <row r="411">
          <cell r="A411" t="str">
            <v>OFICINA DE PLANEACION DEPARTAMENTAL DEL CESAR</v>
          </cell>
        </row>
        <row r="412">
          <cell r="A412" t="str">
            <v>OFICINA DE PLANEACION DEPARTAMENTAL DEL CHOCO</v>
          </cell>
        </row>
        <row r="413">
          <cell r="A413" t="str">
            <v>OFICINA DE PLANEACION DEPARTAMENTAL DEL HUILA</v>
          </cell>
        </row>
        <row r="414">
          <cell r="A414" t="str">
            <v>OFICINA DE PLANEACION DEPARTAMENTAL DEL MAGDALENA</v>
          </cell>
        </row>
        <row r="415">
          <cell r="A415" t="str">
            <v>OFICINA DE PLANEACION DEPARTAMENTAL DEL META</v>
          </cell>
        </row>
        <row r="416">
          <cell r="A416" t="str">
            <v>OFICINA DE PLANEACION DEPARTAMENTAL DEL PUTUMAYO</v>
          </cell>
        </row>
        <row r="417">
          <cell r="A417" t="str">
            <v>OFICINA DE PLANEACION DEPARTAMENTAL DEL TOLIMA</v>
          </cell>
        </row>
        <row r="418">
          <cell r="A418" t="str">
            <v>OFICINA DE PLANEACION DEPARTAMENTAL DEL VALLE</v>
          </cell>
        </row>
        <row r="419">
          <cell r="A419" t="str">
            <v>OPERACION ADMINISTRATIVA DE LA FUERZA AEREA COLOMBIANA</v>
          </cell>
        </row>
        <row r="420">
          <cell r="A420" t="str">
            <v>OPERACION ADMINISTRATIVA DEL COMANDO GENERAL</v>
          </cell>
        </row>
        <row r="421">
          <cell r="A421" t="str">
            <v>OPERACION ADMINISTRATIVA DIRECCION SUPERIOR MINDEFENSA</v>
          </cell>
        </row>
        <row r="422">
          <cell r="A422" t="str">
            <v>OPERACION ADMINISTRATIVA UNIVERSIDAD NUEVA GRANADA</v>
          </cell>
        </row>
        <row r="423">
          <cell r="A423" t="str">
            <v>ORGANIZACION CAMPESINA</v>
          </cell>
        </row>
        <row r="424">
          <cell r="A424" t="str">
            <v>PARTICIPACION IMPUESTO A LAS VENTAS</v>
          </cell>
        </row>
        <row r="425">
          <cell r="A425" t="str">
            <v>PENSIONES CAJANAL</v>
          </cell>
        </row>
        <row r="426">
          <cell r="A426" t="str">
            <v>PENSIONES CAPRECOM</v>
          </cell>
        </row>
        <row r="427">
          <cell r="A427" t="str">
            <v>PENSIONES- CAPRESUB</v>
          </cell>
        </row>
        <row r="428">
          <cell r="A428" t="str">
            <v>PLANTELES EDUCATIVOS - APORTES</v>
          </cell>
        </row>
        <row r="429">
          <cell r="A429" t="str">
            <v>PLANTELES NACIONALES</v>
          </cell>
        </row>
        <row r="430">
          <cell r="A430" t="str">
            <v>POLICIA NACIONAL</v>
          </cell>
        </row>
        <row r="431">
          <cell r="A431" t="str">
            <v>POLICIA NACIONAL - SALUD</v>
          </cell>
        </row>
        <row r="432">
          <cell r="A432" t="str">
            <v>PROCESAMIENTO DE INFORMACION</v>
          </cell>
        </row>
        <row r="433">
          <cell r="A433" t="str">
            <v>PROMOTORA DE VACACIONES Y RECREACION SOCIAL (EN LIQUIDACION)</v>
          </cell>
        </row>
        <row r="434">
          <cell r="A434" t="str">
            <v>RED DE SOLIDARIDAD</v>
          </cell>
        </row>
        <row r="435">
          <cell r="A435" t="str">
            <v>REGISTRADURIA NACIONAL DEL ESTADO CIVIL-ELECCIONES</v>
          </cell>
        </row>
        <row r="436">
          <cell r="A436" t="str">
            <v>REGISTRADURIA NACIONAL DEL ESTADO CIVIL-IDENTIFICACION</v>
          </cell>
        </row>
        <row r="437">
          <cell r="A437" t="str">
            <v>RELACIONES INDUSTRIALES</v>
          </cell>
        </row>
        <row r="438">
          <cell r="A438" t="str">
            <v>RELACIONES INDUSTRIALES - MINTRANS</v>
          </cell>
        </row>
        <row r="439">
          <cell r="A439" t="str">
            <v>RESIDENCIAS FEMENINAS DEL MINISTERIO DE EDUCACION NACIONAL</v>
          </cell>
        </row>
        <row r="440">
          <cell r="A440" t="str">
            <v>SALUD CAJANAL</v>
          </cell>
        </row>
        <row r="441">
          <cell r="A441" t="str">
            <v>SALUD CAPRECOM</v>
          </cell>
        </row>
        <row r="442">
          <cell r="A442" t="str">
            <v>SALUD- CAPRESUB</v>
          </cell>
        </row>
        <row r="443">
          <cell r="A443" t="str">
            <v>SALUD -DIRECCION SUPERIOR INSTITUTO PARA LA SEGURIDAD SOCIAL Y BIENESTAR DE LA POLICIA NACIONAL</v>
          </cell>
        </row>
        <row r="444">
          <cell r="A444" t="str">
            <v>SANATORIO DE AGUA DE DIOS</v>
          </cell>
        </row>
        <row r="445">
          <cell r="A445" t="str">
            <v>SANATORIO DE CONTRATACION</v>
          </cell>
        </row>
        <row r="446">
          <cell r="A446" t="str">
            <v>SANIDAD Y ASISTENCIA SOCIAL</v>
          </cell>
        </row>
        <row r="447">
          <cell r="A447" t="str">
            <v>SECRETARIA DE FOMENTO DEL HUILA</v>
          </cell>
        </row>
        <row r="448">
          <cell r="A448" t="str">
            <v>SECRETARIA DE INTEGRACION POPULAR</v>
          </cell>
        </row>
        <row r="449">
          <cell r="A449" t="str">
            <v>SEDE CENTRAL (FONDO ROTATORIO MINISTERIO DE JUSTICIA)</v>
          </cell>
        </row>
        <row r="450">
          <cell r="A450" t="str">
            <v>SENADO DE LA REPUBLICA</v>
          </cell>
        </row>
        <row r="451">
          <cell r="A451" t="str">
            <v>SERVICIO DE AERONAVEGACION A TERRITORIOS NACIONALES</v>
          </cell>
        </row>
        <row r="452">
          <cell r="A452" t="str">
            <v>SERVICIO DE LA DEUDA EXTERNA</v>
          </cell>
        </row>
        <row r="453">
          <cell r="A453" t="str">
            <v>SERVICIO DE LA DEUDA INTERNA</v>
          </cell>
        </row>
        <row r="454">
          <cell r="A454" t="str">
            <v>SERVICIO DE LA DEUDA PUBLICA NACIONAL</v>
          </cell>
        </row>
        <row r="455">
          <cell r="A455" t="str">
            <v>SERVICIO DE MEDICINA LEGAL E INVESTIGACIONES FORENCES</v>
          </cell>
        </row>
        <row r="456">
          <cell r="A456" t="str">
            <v>SERVICIO DE NAVEGACION ARMADA REPUBLICA DE COLOMBIA</v>
          </cell>
        </row>
        <row r="457">
          <cell r="A457" t="str">
            <v>SERVICIO EXTERIOR Y CUOTAS INTERNACIONALES MINRELACIONES</v>
          </cell>
        </row>
        <row r="458">
          <cell r="A458" t="str">
            <v>SERVICIO NACIONAL DE APRENDIZAJE</v>
          </cell>
        </row>
        <row r="459">
          <cell r="A459" t="str">
            <v>SERVICIOS ADMINISTRATIVOS</v>
          </cell>
        </row>
        <row r="460">
          <cell r="A460" t="str">
            <v>SERVICIOS POLICIALES</v>
          </cell>
        </row>
        <row r="461">
          <cell r="A461" t="str">
            <v>SERVICIOS SECCIONALES DE SALUD</v>
          </cell>
        </row>
        <row r="462">
          <cell r="A462" t="str">
            <v>SOCIEDAD CARBONES DE COLOMBIA</v>
          </cell>
        </row>
        <row r="463">
          <cell r="A463" t="str">
            <v>SOCIEDAD FINANCIERA DE DESARROLLO TERRITORIAL S.A. - FINDETER</v>
          </cell>
        </row>
        <row r="464">
          <cell r="A464" t="str">
            <v>SUPERINTENDENCIA BANCARIA</v>
          </cell>
        </row>
        <row r="465">
          <cell r="A465" t="str">
            <v>SUPERINTENDENCIA DE CONTROL DE CAMBIOS</v>
          </cell>
        </row>
        <row r="466">
          <cell r="A466" t="str">
            <v>SUPERINTENDENCIA DE INDUSTRIA Y COMERCIO</v>
          </cell>
        </row>
        <row r="467">
          <cell r="A467" t="str">
            <v>SUPERINTENDENCIA DE LA ECONOMIA SOLIDARIA</v>
          </cell>
        </row>
        <row r="468">
          <cell r="A468" t="str">
            <v>SUPERINTENDENCIA DE NOTARIADO Y REGISTRO</v>
          </cell>
        </row>
        <row r="469">
          <cell r="A469" t="str">
            <v>SUPERINTENDENCIA DE PUERTOS Y TRANSPORTE</v>
          </cell>
        </row>
        <row r="470">
          <cell r="A470" t="str">
            <v>SUPERINTENDENCIA DE PUERTOS Y TRANSPORTE, SUPERTRANSPORTE</v>
          </cell>
        </row>
        <row r="471">
          <cell r="A471" t="str">
            <v>SUPERINTENDENCIA DE SEGUROS DE SALUD</v>
          </cell>
        </row>
        <row r="472">
          <cell r="A472" t="str">
            <v>SUPERINTENDENCIA DE SERVICIOS PUBLICOS DOMICILIARIOS</v>
          </cell>
        </row>
        <row r="473">
          <cell r="A473" t="str">
            <v>SUPERINTENDENCIA DE SOCIEDADES</v>
          </cell>
        </row>
        <row r="474">
          <cell r="A474" t="str">
            <v>SUPERINTENDENCIA DE SUBSIDIO FAMILIAR</v>
          </cell>
        </row>
        <row r="475">
          <cell r="A475" t="str">
            <v>SUPERINTENDENCIA DE VALORES</v>
          </cell>
        </row>
        <row r="476">
          <cell r="A476" t="str">
            <v>SUPERINTENDENCIA DE VIGILANCIA Y SEGURIDAD PRIVADA</v>
          </cell>
        </row>
        <row r="477">
          <cell r="A477" t="str">
            <v>SUPERINTENDENCIA GENERAL DE PUERTOS</v>
          </cell>
        </row>
        <row r="478">
          <cell r="A478" t="str">
            <v>SUPERINTENDENCIA NACIONAL DE SALUD</v>
          </cell>
        </row>
        <row r="479">
          <cell r="A479" t="str">
            <v>TESORERIA GENERAL DE LA REPUBLICA</v>
          </cell>
        </row>
        <row r="480">
          <cell r="A480" t="str">
            <v>TRANSICION FONDO MEM-FIS</v>
          </cell>
        </row>
        <row r="481">
          <cell r="A481" t="str">
            <v>TRIBUNAL NACIONAL Y JUECES REGIONALES</v>
          </cell>
        </row>
        <row r="482">
          <cell r="A482" t="str">
            <v>UNIDAD ADMINISTRATIVA ESPECIAL - COMISION REGULADORA DE AGUA POTABLE Y SANEAMIENTO BASICO</v>
          </cell>
        </row>
        <row r="483">
          <cell r="A483" t="str">
            <v>UNIDAD ADMINISTRATIVA ESPECIAL - CONTADURIA GENERAL DE LA NACION</v>
          </cell>
        </row>
        <row r="484">
          <cell r="A484" t="str">
            <v>UNIDAD ADMINISTRATIVA ESPECIAL COMISION DE REGULACION DE TELECOMUNICACIONES</v>
          </cell>
        </row>
        <row r="485">
          <cell r="A485" t="str">
            <v>UNIDAD ADMINISTRATIVA ESPECIAL COMISION DE REGULACION DE TELECOMUNICACIONES</v>
          </cell>
        </row>
        <row r="486">
          <cell r="A486" t="str">
            <v>UNIDAD ADMINISTRATIVA ESPECIAL DE DESARROLLO TERRITORIAL</v>
          </cell>
        </row>
        <row r="487">
          <cell r="A487" t="str">
            <v>UNIDAD ADMINISTRATIVA ESPECIAL DEL SISTEMA DE PARQUES NACIONALES NATURALES</v>
          </cell>
        </row>
        <row r="488">
          <cell r="A488" t="str">
            <v>UNIDAD ADMINISTRATIVA ESPECIAL DEL SISTEMA DE PARQUES NACIONALES NATURALES</v>
          </cell>
        </row>
        <row r="489">
          <cell r="A489" t="str">
            <v>UNIDAD ADMINISTRATIVA ESPECIAL DIRECCION GRAL IMPUESTOS</v>
          </cell>
        </row>
        <row r="490">
          <cell r="A490" t="str">
            <v>UNIDAD ADMINISTRATIVA ESPECIAL LIQUIDADORA DE ASUNTOS DEL INSTITUTO DE CREDITO TERRITORIAL</v>
          </cell>
        </row>
        <row r="491">
          <cell r="A491" t="str">
            <v>UNIDAD ADMINISTRATIVA ESPECIAL TRANSITORIA DE ASUNTOS DEL INSTITUTO DE CREDITO TERRITORIAL</v>
          </cell>
        </row>
        <row r="492">
          <cell r="A492" t="str">
            <v>UNIDAD ADMINSTRATIVA ESPECIAL - DIRECCION DE IMPUESTOS Y ADUANAS NACIONALES</v>
          </cell>
        </row>
        <row r="493">
          <cell r="A493" t="str">
            <v>UNIDAD ADMINSTRATIVA ESPECIAL DE AERONAUTICA CIVIL</v>
          </cell>
        </row>
        <row r="494">
          <cell r="A494" t="str">
            <v>UNIDAD DE INFORMACION MINERO-ENERGETICA</v>
          </cell>
        </row>
        <row r="495">
          <cell r="A495" t="str">
            <v>UNIDAD DE PLANEACION MINERO ENERGETICA</v>
          </cell>
        </row>
        <row r="496">
          <cell r="A496" t="str">
            <v>UNIDAD PARA LA ATENCION DE ASUNTOS INDIGENAS</v>
          </cell>
        </row>
        <row r="497">
          <cell r="A497" t="str">
            <v>UNIDAD UNIVERSITARIA DEL SUR DE BOGOTA</v>
          </cell>
        </row>
        <row r="498">
          <cell r="A498" t="str">
            <v>UNIVERSIDAD DE CALDAS</v>
          </cell>
        </row>
        <row r="499">
          <cell r="A499" t="str">
            <v>UNIVERSIDAD DE CORDOBA</v>
          </cell>
        </row>
        <row r="500">
          <cell r="A500" t="str">
            <v>UNIVERSIDAD DE CORDOBA DIRECCION SUPERIOR</v>
          </cell>
        </row>
        <row r="501">
          <cell r="A501" t="str">
            <v>UNIVERSIDAD DE LA AMAZONIA</v>
          </cell>
        </row>
        <row r="502">
          <cell r="A502" t="str">
            <v>UNIVERSIDAD DE LOS LLANOS</v>
          </cell>
        </row>
        <row r="503">
          <cell r="A503" t="str">
            <v>UNIVERSIDAD DEL CAUCA</v>
          </cell>
        </row>
        <row r="504">
          <cell r="A504" t="str">
            <v>UNIVERSIDAD DEL PACIFICO</v>
          </cell>
        </row>
        <row r="505">
          <cell r="A505" t="str">
            <v>UNIVERSIDAD MILITAR NUEVA GRANADA</v>
          </cell>
        </row>
        <row r="506">
          <cell r="A506" t="str">
            <v>UNIVERSIDAD NACIONAL ABIERTA Y A DISTANCIA</v>
          </cell>
        </row>
        <row r="507">
          <cell r="A507" t="str">
            <v>UNIVERSIDAD NACIONAL DE COLOMBIA</v>
          </cell>
        </row>
        <row r="508">
          <cell r="A508" t="str">
            <v>UNIVERSIDAD NACIONAL DE COLOMBIA DIRECCION SUPERIOR</v>
          </cell>
        </row>
        <row r="509">
          <cell r="A509" t="str">
            <v>UNIVERSIDAD PEDAGOGICA NACIONAL DE BOGOTA</v>
          </cell>
        </row>
        <row r="510">
          <cell r="A510" t="str">
            <v>UNIVERSIDAD PEDAGOGICA Y TECNOLOGICA DE COLOMBIA TUNJA</v>
          </cell>
        </row>
        <row r="511">
          <cell r="A511" t="str">
            <v>UNIVERSIDAD POPULAR DEL CESAR</v>
          </cell>
        </row>
        <row r="512">
          <cell r="A512" t="str">
            <v>UNIVERSIDAD SURCOLOMBIANA DE NEIVA</v>
          </cell>
        </row>
        <row r="513">
          <cell r="A513" t="str">
            <v>UNIVERSIDAD TECNOLOGICA DE PEREIRA</v>
          </cell>
        </row>
        <row r="514">
          <cell r="A514" t="str">
            <v>UNIVERSIDAD TECNOLOGICA DEL CHOCO - DIEGO LUIS CORDOBA</v>
          </cell>
        </row>
        <row r="515">
          <cell r="A515" t="str">
            <v>UNIVERSIDAD TECNOLOGICA DEL CHOCO - DIEGO LUIS CORDOBA DIRECCION SUPERIOR</v>
          </cell>
        </row>
        <row r="516">
          <cell r="A516" t="str">
            <v>ZONA FRANCA DE RIONEGRO</v>
          </cell>
        </row>
        <row r="517">
          <cell r="A517" t="str">
            <v>ZONA FRANCA INDUSTRIAL Y COMERCIAL DE BARRANQUILLA</v>
          </cell>
        </row>
        <row r="518">
          <cell r="A518" t="str">
            <v>ZONA FRANCA INDUSTRIAL Y COMERCIAL DE BUENAVENTURA</v>
          </cell>
        </row>
        <row r="519">
          <cell r="A519" t="str">
            <v>ZONA FRANCA INDUSTRIAL Y COMERCIAL DE CARTAGENA</v>
          </cell>
        </row>
        <row r="520">
          <cell r="A520" t="str">
            <v>ZONA FRANCA INDUSTRIAL Y COMERCIAL DE CUCUTA</v>
          </cell>
        </row>
        <row r="521">
          <cell r="A521" t="str">
            <v>ZONA FRANCA INDUSTRIAL Y COMERCIAL DE SANTA MARTA</v>
          </cell>
        </row>
        <row r="522">
          <cell r="A522" t="str">
            <v>ZONA FRANCA INDUSTRIAL Y COMERCIAL MANUEL CARVAJAL SINI</v>
          </cell>
        </row>
        <row r="523">
          <cell r="A523" t="str">
            <v>ZONAS Y ADMINISTRACION DE AEROPUERTOS</v>
          </cell>
        </row>
      </sheetData>
      <sheetData sheetId="15"/>
      <sheetData sheetId="16"/>
      <sheetData sheetId="17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C7:I154"/>
  <sheetViews>
    <sheetView tabSelected="1" view="pageBreakPreview" topLeftCell="C7" zoomScale="130" zoomScaleNormal="90" zoomScaleSheetLayoutView="130" workbookViewId="0">
      <selection activeCell="G12" sqref="G12:H12"/>
    </sheetView>
  </sheetViews>
  <sheetFormatPr baseColWidth="10" defaultRowHeight="12.75"/>
  <cols>
    <col min="1" max="1" width="0" hidden="1" customWidth="1"/>
    <col min="3" max="3" width="7.5703125" customWidth="1"/>
    <col min="4" max="4" width="74.5703125" style="29" customWidth="1"/>
    <col min="5" max="5" width="11.5703125" style="29" customWidth="1"/>
    <col min="6" max="6" width="12.42578125" style="1" customWidth="1"/>
    <col min="7" max="7" width="16.28515625" bestFit="1" customWidth="1"/>
    <col min="8" max="8" width="21.85546875" style="32" bestFit="1" customWidth="1"/>
    <col min="11" max="11" width="17.85546875" bestFit="1" customWidth="1"/>
  </cols>
  <sheetData>
    <row r="7" spans="3:8" ht="13.5" thickBot="1"/>
    <row r="8" spans="3:8">
      <c r="C8" s="74"/>
      <c r="D8" s="45"/>
      <c r="E8" s="45"/>
      <c r="F8" s="67"/>
      <c r="G8" s="46"/>
      <c r="H8" s="47"/>
    </row>
    <row r="9" spans="3:8">
      <c r="C9" s="75"/>
      <c r="D9" s="48" t="s">
        <v>0</v>
      </c>
      <c r="E9" s="49"/>
      <c r="F9" s="50"/>
      <c r="G9" s="51"/>
      <c r="H9" s="52"/>
    </row>
    <row r="10" spans="3:8">
      <c r="C10" s="75"/>
      <c r="D10" s="48" t="s">
        <v>1</v>
      </c>
      <c r="E10" s="49"/>
      <c r="F10" s="50"/>
      <c r="G10" s="51"/>
      <c r="H10" s="52"/>
    </row>
    <row r="11" spans="3:8">
      <c r="C11" s="75"/>
      <c r="D11" s="48" t="s">
        <v>102</v>
      </c>
      <c r="E11" s="49"/>
      <c r="F11" s="50"/>
      <c r="G11" s="51"/>
      <c r="H11" s="52"/>
    </row>
    <row r="12" spans="3:8">
      <c r="C12" s="75"/>
      <c r="D12" s="48" t="s">
        <v>82</v>
      </c>
      <c r="E12" s="49"/>
      <c r="F12" s="53"/>
      <c r="G12" s="121"/>
      <c r="H12" s="122"/>
    </row>
    <row r="13" spans="3:8" ht="14.25">
      <c r="C13" s="76"/>
      <c r="D13" s="54"/>
      <c r="E13" s="55"/>
      <c r="F13" s="56"/>
      <c r="G13" s="57"/>
      <c r="H13" s="58"/>
    </row>
    <row r="14" spans="3:8" ht="15.75">
      <c r="C14" s="123" t="s">
        <v>135</v>
      </c>
      <c r="D14" s="124"/>
      <c r="E14" s="124"/>
      <c r="F14" s="124"/>
      <c r="G14" s="124"/>
      <c r="H14" s="125"/>
    </row>
    <row r="15" spans="3:8" ht="15.75">
      <c r="C15" s="126" t="s">
        <v>85</v>
      </c>
      <c r="D15" s="127"/>
      <c r="E15" s="127"/>
      <c r="F15" s="127"/>
      <c r="G15" s="127"/>
      <c r="H15" s="128"/>
    </row>
    <row r="16" spans="3:8" ht="16.5" thickBot="1">
      <c r="C16" s="77"/>
      <c r="D16" s="73"/>
      <c r="E16" s="73"/>
      <c r="F16" s="73"/>
      <c r="G16" s="73"/>
      <c r="H16" s="65"/>
    </row>
    <row r="17" spans="3:8" ht="16.5" thickBot="1">
      <c r="C17" s="62" t="s">
        <v>103</v>
      </c>
      <c r="D17" s="63" t="s">
        <v>104</v>
      </c>
      <c r="E17" s="63" t="s">
        <v>100</v>
      </c>
      <c r="F17" s="63" t="s">
        <v>2</v>
      </c>
      <c r="G17" s="63" t="s">
        <v>3</v>
      </c>
      <c r="H17" s="64" t="s">
        <v>4</v>
      </c>
    </row>
    <row r="18" spans="3:8" s="1" customFormat="1" ht="15.75">
      <c r="C18" s="102">
        <v>1</v>
      </c>
      <c r="D18" s="103" t="s">
        <v>106</v>
      </c>
      <c r="E18" s="59"/>
      <c r="F18" s="60"/>
      <c r="G18" s="61"/>
      <c r="H18" s="104"/>
    </row>
    <row r="19" spans="3:8" s="33" customFormat="1" ht="15.75">
      <c r="C19" s="78">
        <f>SUM(C18+0.01)</f>
        <v>1.01</v>
      </c>
      <c r="D19" s="2" t="s">
        <v>17</v>
      </c>
      <c r="E19" s="30" t="s">
        <v>7</v>
      </c>
      <c r="F19" s="86">
        <v>1226</v>
      </c>
      <c r="G19" s="4"/>
      <c r="H19" s="99"/>
    </row>
    <row r="20" spans="3:8" s="33" customFormat="1" ht="15.75">
      <c r="C20" s="78">
        <f>SUM(C19+0.01)</f>
        <v>1.02</v>
      </c>
      <c r="D20" s="5" t="s">
        <v>21</v>
      </c>
      <c r="E20" s="30" t="s">
        <v>11</v>
      </c>
      <c r="F20" s="86">
        <v>1</v>
      </c>
      <c r="G20" s="4"/>
      <c r="H20" s="100"/>
    </row>
    <row r="21" spans="3:8" s="33" customFormat="1" ht="15.75">
      <c r="C21" s="78">
        <f>SUM(C20+0.01)</f>
        <v>1.03</v>
      </c>
      <c r="D21" s="2" t="s">
        <v>24</v>
      </c>
      <c r="E21" s="30" t="s">
        <v>5</v>
      </c>
      <c r="F21" s="86">
        <v>60</v>
      </c>
      <c r="G21" s="4"/>
      <c r="H21" s="100"/>
    </row>
    <row r="22" spans="3:8" s="33" customFormat="1" ht="36" customHeight="1">
      <c r="C22" s="78">
        <f>SUM(C21+0.01)</f>
        <v>1.04</v>
      </c>
      <c r="D22" s="2" t="s">
        <v>88</v>
      </c>
      <c r="E22" s="30" t="s">
        <v>7</v>
      </c>
      <c r="F22" s="86">
        <v>137</v>
      </c>
      <c r="G22" s="4"/>
      <c r="H22" s="100"/>
    </row>
    <row r="23" spans="3:8" s="1" customFormat="1" ht="15.75">
      <c r="C23" s="105">
        <v>2</v>
      </c>
      <c r="D23" s="106" t="s">
        <v>108</v>
      </c>
      <c r="E23" s="30"/>
      <c r="F23" s="87"/>
      <c r="G23" s="92"/>
      <c r="H23" s="107"/>
    </row>
    <row r="24" spans="3:8" s="33" customFormat="1" ht="15.75">
      <c r="C24" s="78">
        <f>SUM(C23+0.01)</f>
        <v>2.0099999999999998</v>
      </c>
      <c r="D24" s="2" t="s">
        <v>105</v>
      </c>
      <c r="E24" s="30" t="s">
        <v>7</v>
      </c>
      <c r="F24" s="86">
        <v>147</v>
      </c>
      <c r="G24" s="4"/>
      <c r="H24" s="100"/>
    </row>
    <row r="25" spans="3:8" s="33" customFormat="1" ht="15.75">
      <c r="C25" s="78">
        <f t="shared" ref="C25:C53" si="0">SUM(C24+0.01)</f>
        <v>2.0199999999999996</v>
      </c>
      <c r="D25" s="2" t="s">
        <v>20</v>
      </c>
      <c r="E25" s="30" t="s">
        <v>7</v>
      </c>
      <c r="F25" s="86">
        <v>36</v>
      </c>
      <c r="G25" s="4"/>
      <c r="H25" s="100"/>
    </row>
    <row r="26" spans="3:8" s="33" customFormat="1" ht="15.75">
      <c r="C26" s="78">
        <f t="shared" si="0"/>
        <v>2.0299999999999994</v>
      </c>
      <c r="D26" s="5" t="s">
        <v>19</v>
      </c>
      <c r="E26" s="30" t="s">
        <v>11</v>
      </c>
      <c r="F26" s="86">
        <v>5</v>
      </c>
      <c r="G26" s="4"/>
      <c r="H26" s="100"/>
    </row>
    <row r="27" spans="3:8" s="33" customFormat="1" ht="15.75">
      <c r="C27" s="78">
        <f t="shared" si="0"/>
        <v>2.0399999999999991</v>
      </c>
      <c r="D27" s="5" t="s">
        <v>91</v>
      </c>
      <c r="E27" s="30" t="s">
        <v>11</v>
      </c>
      <c r="F27" s="86">
        <v>3</v>
      </c>
      <c r="G27" s="4"/>
      <c r="H27" s="100"/>
    </row>
    <row r="28" spans="3:8" s="33" customFormat="1" ht="15.75">
      <c r="C28" s="78">
        <f t="shared" si="0"/>
        <v>2.0499999999999989</v>
      </c>
      <c r="D28" s="5" t="s">
        <v>92</v>
      </c>
      <c r="E28" s="30" t="s">
        <v>11</v>
      </c>
      <c r="F28" s="86">
        <v>3</v>
      </c>
      <c r="G28" s="4"/>
      <c r="H28" s="100"/>
    </row>
    <row r="29" spans="3:8" s="33" customFormat="1" ht="15.75">
      <c r="C29" s="78">
        <f t="shared" si="0"/>
        <v>2.0599999999999987</v>
      </c>
      <c r="D29" s="5" t="s">
        <v>50</v>
      </c>
      <c r="E29" s="30" t="s">
        <v>11</v>
      </c>
      <c r="F29" s="86">
        <v>7</v>
      </c>
      <c r="G29" s="4"/>
      <c r="H29" s="100"/>
    </row>
    <row r="30" spans="3:8" s="33" customFormat="1" ht="21" customHeight="1">
      <c r="C30" s="78">
        <f t="shared" si="0"/>
        <v>2.0699999999999985</v>
      </c>
      <c r="D30" s="5" t="s">
        <v>93</v>
      </c>
      <c r="E30" s="30" t="s">
        <v>7</v>
      </c>
      <c r="F30" s="86">
        <v>36</v>
      </c>
      <c r="G30" s="4"/>
      <c r="H30" s="100"/>
    </row>
    <row r="31" spans="3:8" s="33" customFormat="1" ht="17.45" customHeight="1">
      <c r="C31" s="78">
        <f t="shared" si="0"/>
        <v>2.0799999999999983</v>
      </c>
      <c r="D31" s="5" t="s">
        <v>23</v>
      </c>
      <c r="E31" s="30" t="s">
        <v>7</v>
      </c>
      <c r="F31" s="86">
        <v>82</v>
      </c>
      <c r="G31" s="4"/>
      <c r="H31" s="100"/>
    </row>
    <row r="32" spans="3:8" s="33" customFormat="1" ht="15.75">
      <c r="C32" s="78">
        <f t="shared" si="0"/>
        <v>2.0899999999999981</v>
      </c>
      <c r="D32" s="5" t="s">
        <v>94</v>
      </c>
      <c r="E32" s="30" t="s">
        <v>7</v>
      </c>
      <c r="F32" s="86">
        <v>28</v>
      </c>
      <c r="G32" s="4"/>
      <c r="H32" s="100"/>
    </row>
    <row r="33" spans="3:8" s="33" customFormat="1" ht="15.75">
      <c r="C33" s="78">
        <f t="shared" si="0"/>
        <v>2.0999999999999979</v>
      </c>
      <c r="D33" s="5" t="s">
        <v>97</v>
      </c>
      <c r="E33" s="30" t="s">
        <v>7</v>
      </c>
      <c r="F33" s="86">
        <v>73</v>
      </c>
      <c r="G33" s="4"/>
      <c r="H33" s="100"/>
    </row>
    <row r="34" spans="3:8" s="33" customFormat="1" ht="15.75">
      <c r="C34" s="78">
        <f t="shared" si="0"/>
        <v>2.1099999999999977</v>
      </c>
      <c r="D34" s="5" t="s">
        <v>95</v>
      </c>
      <c r="E34" s="30" t="s">
        <v>7</v>
      </c>
      <c r="F34" s="86">
        <v>30</v>
      </c>
      <c r="G34" s="4"/>
      <c r="H34" s="100"/>
    </row>
    <row r="35" spans="3:8" s="33" customFormat="1" ht="15.75">
      <c r="C35" s="78">
        <f t="shared" si="0"/>
        <v>2.1199999999999974</v>
      </c>
      <c r="D35" s="5" t="s">
        <v>96</v>
      </c>
      <c r="E35" s="30" t="s">
        <v>5</v>
      </c>
      <c r="F35" s="86">
        <v>24</v>
      </c>
      <c r="G35" s="4"/>
      <c r="H35" s="100"/>
    </row>
    <row r="36" spans="3:8" s="33" customFormat="1" ht="66" customHeight="1">
      <c r="C36" s="78">
        <f t="shared" si="0"/>
        <v>2.1299999999999972</v>
      </c>
      <c r="D36" s="5" t="s">
        <v>121</v>
      </c>
      <c r="E36" s="30" t="s">
        <v>7</v>
      </c>
      <c r="F36" s="86">
        <v>20</v>
      </c>
      <c r="G36" s="4"/>
      <c r="H36" s="100"/>
    </row>
    <row r="37" spans="3:8" s="33" customFormat="1" ht="31.5">
      <c r="C37" s="78">
        <f t="shared" si="0"/>
        <v>2.139999999999997</v>
      </c>
      <c r="D37" s="5" t="s">
        <v>22</v>
      </c>
      <c r="E37" s="30" t="s">
        <v>6</v>
      </c>
      <c r="F37" s="86">
        <v>22</v>
      </c>
      <c r="G37" s="4"/>
      <c r="H37" s="100"/>
    </row>
    <row r="38" spans="3:8" s="33" customFormat="1" ht="90.75" customHeight="1">
      <c r="C38" s="78">
        <f t="shared" si="0"/>
        <v>2.1499999999999968</v>
      </c>
      <c r="D38" s="5" t="s">
        <v>122</v>
      </c>
      <c r="E38" s="30" t="s">
        <v>7</v>
      </c>
      <c r="F38" s="86">
        <v>20</v>
      </c>
      <c r="G38" s="4"/>
      <c r="H38" s="100"/>
    </row>
    <row r="39" spans="3:8" s="33" customFormat="1" ht="15.75">
      <c r="C39" s="78">
        <f t="shared" si="0"/>
        <v>2.1599999999999966</v>
      </c>
      <c r="D39" s="5" t="s">
        <v>67</v>
      </c>
      <c r="E39" s="30" t="s">
        <v>7</v>
      </c>
      <c r="F39" s="86">
        <v>18</v>
      </c>
      <c r="G39" s="4"/>
      <c r="H39" s="100"/>
    </row>
    <row r="40" spans="3:8" s="33" customFormat="1" ht="25.5" customHeight="1">
      <c r="C40" s="78">
        <f t="shared" si="0"/>
        <v>2.1699999999999964</v>
      </c>
      <c r="D40" s="5" t="s">
        <v>26</v>
      </c>
      <c r="E40" s="30" t="s">
        <v>7</v>
      </c>
      <c r="F40" s="86">
        <v>716</v>
      </c>
      <c r="G40" s="4"/>
      <c r="H40" s="100"/>
    </row>
    <row r="41" spans="3:8" s="33" customFormat="1" ht="15.75">
      <c r="C41" s="78">
        <f t="shared" si="0"/>
        <v>2.1799999999999962</v>
      </c>
      <c r="D41" s="5" t="s">
        <v>25</v>
      </c>
      <c r="E41" s="30" t="s">
        <v>7</v>
      </c>
      <c r="F41" s="86">
        <v>75</v>
      </c>
      <c r="G41" s="4"/>
      <c r="H41" s="100"/>
    </row>
    <row r="42" spans="3:8" s="33" customFormat="1" ht="15.75">
      <c r="C42" s="78">
        <f t="shared" si="0"/>
        <v>2.1899999999999959</v>
      </c>
      <c r="D42" s="5" t="s">
        <v>109</v>
      </c>
      <c r="E42" s="30" t="s">
        <v>7</v>
      </c>
      <c r="F42" s="86">
        <v>716</v>
      </c>
      <c r="G42" s="4"/>
      <c r="H42" s="100"/>
    </row>
    <row r="43" spans="3:8" s="33" customFormat="1" ht="15.75">
      <c r="C43" s="78">
        <f t="shared" si="0"/>
        <v>2.1999999999999957</v>
      </c>
      <c r="D43" s="5" t="s">
        <v>68</v>
      </c>
      <c r="E43" s="30" t="s">
        <v>11</v>
      </c>
      <c r="F43" s="86">
        <v>12</v>
      </c>
      <c r="G43" s="4"/>
      <c r="H43" s="100"/>
    </row>
    <row r="44" spans="3:8" s="33" customFormat="1" ht="31.5">
      <c r="C44" s="78">
        <f t="shared" si="0"/>
        <v>2.2099999999999955</v>
      </c>
      <c r="D44" s="5" t="s">
        <v>110</v>
      </c>
      <c r="E44" s="30" t="s">
        <v>7</v>
      </c>
      <c r="F44" s="86">
        <v>15</v>
      </c>
      <c r="G44" s="4"/>
      <c r="H44" s="100"/>
    </row>
    <row r="45" spans="3:8" s="33" customFormat="1" ht="31.5">
      <c r="C45" s="78">
        <f t="shared" si="0"/>
        <v>2.2199999999999953</v>
      </c>
      <c r="D45" s="5" t="s">
        <v>117</v>
      </c>
      <c r="E45" s="30" t="s">
        <v>7</v>
      </c>
      <c r="F45" s="86">
        <v>7</v>
      </c>
      <c r="G45" s="4"/>
      <c r="H45" s="100"/>
    </row>
    <row r="46" spans="3:8" s="33" customFormat="1" ht="19.899999999999999" customHeight="1">
      <c r="C46" s="78">
        <f t="shared" si="0"/>
        <v>2.2299999999999951</v>
      </c>
      <c r="D46" s="5" t="s">
        <v>27</v>
      </c>
      <c r="E46" s="30" t="s">
        <v>7</v>
      </c>
      <c r="F46" s="86">
        <v>47</v>
      </c>
      <c r="G46" s="4"/>
      <c r="H46" s="100"/>
    </row>
    <row r="47" spans="3:8" s="33" customFormat="1" ht="51.75" customHeight="1">
      <c r="C47" s="78">
        <f t="shared" si="0"/>
        <v>2.2399999999999949</v>
      </c>
      <c r="D47" s="5" t="s">
        <v>87</v>
      </c>
      <c r="E47" s="30" t="s">
        <v>5</v>
      </c>
      <c r="F47" s="86">
        <v>200</v>
      </c>
      <c r="G47" s="4"/>
      <c r="H47" s="100"/>
    </row>
    <row r="48" spans="3:8" s="33" customFormat="1" ht="47.25">
      <c r="C48" s="78">
        <f t="shared" si="0"/>
        <v>2.2499999999999947</v>
      </c>
      <c r="D48" s="5" t="s">
        <v>65</v>
      </c>
      <c r="E48" s="30" t="s">
        <v>120</v>
      </c>
      <c r="F48" s="86">
        <v>85</v>
      </c>
      <c r="G48" s="4"/>
      <c r="H48" s="100"/>
    </row>
    <row r="49" spans="3:8" s="33" customFormat="1" ht="15.75">
      <c r="C49" s="78">
        <f t="shared" si="0"/>
        <v>2.2599999999999945</v>
      </c>
      <c r="D49" s="5" t="s">
        <v>43</v>
      </c>
      <c r="E49" s="30" t="s">
        <v>11</v>
      </c>
      <c r="F49" s="86">
        <v>80</v>
      </c>
      <c r="G49" s="4"/>
      <c r="H49" s="100"/>
    </row>
    <row r="50" spans="3:8" s="33" customFormat="1" ht="15.75">
      <c r="C50" s="78">
        <f t="shared" si="0"/>
        <v>2.2699999999999942</v>
      </c>
      <c r="D50" s="5" t="s">
        <v>44</v>
      </c>
      <c r="E50" s="30" t="s">
        <v>11</v>
      </c>
      <c r="F50" s="86">
        <v>26</v>
      </c>
      <c r="G50" s="4"/>
      <c r="H50" s="100"/>
    </row>
    <row r="51" spans="3:8" s="33" customFormat="1" ht="31.5">
      <c r="C51" s="78">
        <f t="shared" si="0"/>
        <v>2.279999999999994</v>
      </c>
      <c r="D51" s="5" t="s">
        <v>42</v>
      </c>
      <c r="E51" s="30" t="s">
        <v>41</v>
      </c>
      <c r="F51" s="86">
        <v>106</v>
      </c>
      <c r="G51" s="4"/>
      <c r="H51" s="100"/>
    </row>
    <row r="52" spans="3:8" s="33" customFormat="1" ht="15.75">
      <c r="C52" s="78">
        <f t="shared" si="0"/>
        <v>2.2899999999999938</v>
      </c>
      <c r="D52" s="5" t="s">
        <v>98</v>
      </c>
      <c r="E52" s="30" t="s">
        <v>6</v>
      </c>
      <c r="F52" s="86">
        <v>38</v>
      </c>
      <c r="G52" s="4"/>
      <c r="H52" s="100"/>
    </row>
    <row r="53" spans="3:8" s="33" customFormat="1" ht="15.75">
      <c r="C53" s="78">
        <f t="shared" si="0"/>
        <v>2.2999999999999936</v>
      </c>
      <c r="D53" s="5" t="s">
        <v>99</v>
      </c>
      <c r="E53" s="30" t="s">
        <v>7</v>
      </c>
      <c r="F53" s="86">
        <v>30</v>
      </c>
      <c r="G53" s="4"/>
      <c r="H53" s="100"/>
    </row>
    <row r="54" spans="3:8" s="1" customFormat="1" ht="15.75">
      <c r="C54" s="105">
        <v>3</v>
      </c>
      <c r="D54" s="106" t="s">
        <v>112</v>
      </c>
      <c r="E54" s="30"/>
      <c r="F54" s="87"/>
      <c r="G54" s="92"/>
      <c r="H54" s="107"/>
    </row>
    <row r="55" spans="3:8" ht="18" customHeight="1">
      <c r="C55" s="79"/>
      <c r="D55" s="31" t="s">
        <v>75</v>
      </c>
      <c r="E55" s="3"/>
      <c r="F55" s="87"/>
      <c r="G55" s="92"/>
      <c r="H55" s="96"/>
    </row>
    <row r="56" spans="3:8" ht="15.75">
      <c r="C56" s="78">
        <f>SUM(C54+0.01)</f>
        <v>3.01</v>
      </c>
      <c r="D56" s="5" t="s">
        <v>53</v>
      </c>
      <c r="E56" s="30" t="s">
        <v>11</v>
      </c>
      <c r="F56" s="86">
        <v>3</v>
      </c>
      <c r="G56" s="4"/>
      <c r="H56" s="100"/>
    </row>
    <row r="57" spans="3:8" ht="31.5">
      <c r="C57" s="78">
        <f>SUM(C56+0.01)</f>
        <v>3.0199999999999996</v>
      </c>
      <c r="D57" s="5" t="s">
        <v>113</v>
      </c>
      <c r="E57" s="30" t="s">
        <v>7</v>
      </c>
      <c r="F57" s="86">
        <v>35</v>
      </c>
      <c r="G57" s="4"/>
      <c r="H57" s="100"/>
    </row>
    <row r="58" spans="3:8" ht="19.5" customHeight="1">
      <c r="C58" s="78">
        <f t="shared" ref="C58:C70" si="1">SUM(C57+0.01)</f>
        <v>3.0299999999999994</v>
      </c>
      <c r="D58" s="7" t="s">
        <v>51</v>
      </c>
      <c r="E58" s="30" t="s">
        <v>7</v>
      </c>
      <c r="F58" s="86">
        <v>15</v>
      </c>
      <c r="G58" s="4"/>
      <c r="H58" s="100"/>
    </row>
    <row r="59" spans="3:8" ht="15.75">
      <c r="C59" s="78">
        <f t="shared" si="1"/>
        <v>3.0399999999999991</v>
      </c>
      <c r="D59" s="5" t="s">
        <v>52</v>
      </c>
      <c r="E59" s="30" t="s">
        <v>7</v>
      </c>
      <c r="F59" s="86">
        <v>44</v>
      </c>
      <c r="G59" s="4"/>
      <c r="H59" s="100"/>
    </row>
    <row r="60" spans="3:8" ht="15.75">
      <c r="C60" s="78">
        <f t="shared" si="1"/>
        <v>3.0499999999999989</v>
      </c>
      <c r="D60" s="5" t="s">
        <v>54</v>
      </c>
      <c r="E60" s="30" t="s">
        <v>11</v>
      </c>
      <c r="F60" s="86">
        <v>6</v>
      </c>
      <c r="G60" s="4"/>
      <c r="H60" s="100"/>
    </row>
    <row r="61" spans="3:8" ht="21" customHeight="1">
      <c r="C61" s="78">
        <f t="shared" si="1"/>
        <v>3.0599999999999987</v>
      </c>
      <c r="D61" s="5" t="s">
        <v>55</v>
      </c>
      <c r="E61" s="30" t="s">
        <v>11</v>
      </c>
      <c r="F61" s="86">
        <v>1</v>
      </c>
      <c r="G61" s="4"/>
      <c r="H61" s="100"/>
    </row>
    <row r="62" spans="3:8" ht="15.75">
      <c r="C62" s="78">
        <f t="shared" si="1"/>
        <v>3.0699999999999985</v>
      </c>
      <c r="D62" s="5" t="s">
        <v>56</v>
      </c>
      <c r="E62" s="30" t="s">
        <v>11</v>
      </c>
      <c r="F62" s="86">
        <v>2</v>
      </c>
      <c r="G62" s="4"/>
      <c r="H62" s="100"/>
    </row>
    <row r="63" spans="3:8" ht="18.75" customHeight="1">
      <c r="C63" s="78">
        <f t="shared" si="1"/>
        <v>3.0799999999999983</v>
      </c>
      <c r="D63" s="5" t="s">
        <v>57</v>
      </c>
      <c r="E63" s="30" t="s">
        <v>11</v>
      </c>
      <c r="F63" s="86">
        <v>2</v>
      </c>
      <c r="G63" s="4"/>
      <c r="H63" s="100"/>
    </row>
    <row r="64" spans="3:8" ht="15.75">
      <c r="C64" s="78">
        <f t="shared" si="1"/>
        <v>3.0899999999999981</v>
      </c>
      <c r="D64" s="5" t="s">
        <v>58</v>
      </c>
      <c r="E64" s="30" t="s">
        <v>11</v>
      </c>
      <c r="F64" s="86">
        <v>5</v>
      </c>
      <c r="G64" s="4"/>
      <c r="H64" s="100"/>
    </row>
    <row r="65" spans="3:8" ht="15.75">
      <c r="C65" s="78">
        <f t="shared" si="1"/>
        <v>3.0999999999999979</v>
      </c>
      <c r="D65" s="5" t="s">
        <v>59</v>
      </c>
      <c r="E65" s="30" t="s">
        <v>11</v>
      </c>
      <c r="F65" s="86">
        <v>8</v>
      </c>
      <c r="G65" s="4"/>
      <c r="H65" s="100"/>
    </row>
    <row r="66" spans="3:8" ht="18.75" customHeight="1">
      <c r="C66" s="78">
        <f t="shared" si="1"/>
        <v>3.1099999999999977</v>
      </c>
      <c r="D66" s="5" t="s">
        <v>60</v>
      </c>
      <c r="E66" s="30" t="s">
        <v>11</v>
      </c>
      <c r="F66" s="86">
        <v>9</v>
      </c>
      <c r="G66" s="4"/>
      <c r="H66" s="100"/>
    </row>
    <row r="67" spans="3:8" ht="18.75" customHeight="1">
      <c r="C67" s="78">
        <f t="shared" si="1"/>
        <v>3.1199999999999974</v>
      </c>
      <c r="D67" s="5" t="s">
        <v>61</v>
      </c>
      <c r="E67" s="30" t="s">
        <v>7</v>
      </c>
      <c r="F67" s="86">
        <v>13</v>
      </c>
      <c r="G67" s="4"/>
      <c r="H67" s="100"/>
    </row>
    <row r="68" spans="3:8" ht="19.5" customHeight="1">
      <c r="C68" s="78">
        <f t="shared" si="1"/>
        <v>3.1299999999999972</v>
      </c>
      <c r="D68" s="5" t="s">
        <v>62</v>
      </c>
      <c r="E68" s="30" t="s">
        <v>7</v>
      </c>
      <c r="F68" s="86">
        <v>45</v>
      </c>
      <c r="G68" s="4"/>
      <c r="H68" s="100"/>
    </row>
    <row r="69" spans="3:8" ht="30" customHeight="1">
      <c r="C69" s="78">
        <f t="shared" si="1"/>
        <v>3.139999999999997</v>
      </c>
      <c r="D69" s="5" t="s">
        <v>63</v>
      </c>
      <c r="E69" s="30" t="s">
        <v>5</v>
      </c>
      <c r="F69" s="86">
        <v>10</v>
      </c>
      <c r="G69" s="4"/>
      <c r="H69" s="100"/>
    </row>
    <row r="70" spans="3:8" ht="22.5" customHeight="1">
      <c r="C70" s="78">
        <f t="shared" si="1"/>
        <v>3.1499999999999968</v>
      </c>
      <c r="D70" s="5" t="s">
        <v>66</v>
      </c>
      <c r="E70" s="30" t="s">
        <v>7</v>
      </c>
      <c r="F70" s="86">
        <v>48</v>
      </c>
      <c r="G70" s="4"/>
      <c r="H70" s="100"/>
    </row>
    <row r="71" spans="3:8" ht="15.75">
      <c r="C71" s="78"/>
      <c r="D71" s="8" t="s">
        <v>28</v>
      </c>
      <c r="E71" s="30" t="s">
        <v>7</v>
      </c>
      <c r="F71" s="86">
        <v>0</v>
      </c>
      <c r="G71" s="4"/>
      <c r="H71" s="100"/>
    </row>
    <row r="72" spans="3:8" ht="16.5" customHeight="1">
      <c r="C72" s="78">
        <f>SUM(C70+0.01)</f>
        <v>3.1599999999999966</v>
      </c>
      <c r="D72" s="5" t="s">
        <v>30</v>
      </c>
      <c r="E72" s="30" t="s">
        <v>7</v>
      </c>
      <c r="F72" s="86">
        <v>5</v>
      </c>
      <c r="G72" s="4"/>
      <c r="H72" s="100"/>
    </row>
    <row r="73" spans="3:8" ht="31.5">
      <c r="C73" s="78">
        <f>SUM(C72+0.01)</f>
        <v>3.1699999999999964</v>
      </c>
      <c r="D73" s="5" t="s">
        <v>29</v>
      </c>
      <c r="E73" s="30" t="s">
        <v>7</v>
      </c>
      <c r="F73" s="86">
        <v>14</v>
      </c>
      <c r="G73" s="4"/>
      <c r="H73" s="100"/>
    </row>
    <row r="74" spans="3:8" ht="15.75">
      <c r="C74" s="78">
        <f>SUM(C73+0.01)</f>
        <v>3.1799999999999962</v>
      </c>
      <c r="D74" s="5" t="s">
        <v>118</v>
      </c>
      <c r="E74" s="30" t="s">
        <v>7</v>
      </c>
      <c r="F74" s="86">
        <v>51</v>
      </c>
      <c r="G74" s="4"/>
      <c r="H74" s="100"/>
    </row>
    <row r="75" spans="3:8" ht="18.75" customHeight="1">
      <c r="C75" s="78"/>
      <c r="D75" s="8" t="s">
        <v>76</v>
      </c>
      <c r="E75" s="30" t="s">
        <v>7</v>
      </c>
      <c r="F75" s="86"/>
      <c r="G75" s="4"/>
      <c r="H75" s="100"/>
    </row>
    <row r="76" spans="3:8" ht="63">
      <c r="C76" s="78">
        <f>SUM(C74+0.01)</f>
        <v>3.1899999999999959</v>
      </c>
      <c r="D76" s="5" t="s">
        <v>32</v>
      </c>
      <c r="E76" s="30" t="s">
        <v>7</v>
      </c>
      <c r="F76" s="86">
        <v>10</v>
      </c>
      <c r="G76" s="4"/>
      <c r="H76" s="100"/>
    </row>
    <row r="77" spans="3:8" ht="15.75">
      <c r="C77" s="78"/>
      <c r="D77" s="8" t="s">
        <v>123</v>
      </c>
      <c r="E77" s="3"/>
      <c r="F77" s="86"/>
      <c r="G77" s="4"/>
      <c r="H77" s="100"/>
    </row>
    <row r="78" spans="3:8" ht="15.75">
      <c r="C78" s="78">
        <f>SUM(C76+0.01)</f>
        <v>3.1999999999999957</v>
      </c>
      <c r="D78" s="5" t="s">
        <v>33</v>
      </c>
      <c r="E78" s="30" t="s">
        <v>11</v>
      </c>
      <c r="F78" s="86">
        <v>17</v>
      </c>
      <c r="G78" s="4"/>
      <c r="H78" s="100"/>
    </row>
    <row r="79" spans="3:8" ht="31.5">
      <c r="C79" s="78">
        <f>SUM(C78+0.01)</f>
        <v>3.2099999999999955</v>
      </c>
      <c r="D79" s="5" t="s">
        <v>34</v>
      </c>
      <c r="E79" s="30" t="s">
        <v>11</v>
      </c>
      <c r="F79" s="86">
        <v>15</v>
      </c>
      <c r="G79" s="4"/>
      <c r="H79" s="100"/>
    </row>
    <row r="80" spans="3:8" ht="35.25" customHeight="1">
      <c r="C80" s="78">
        <f t="shared" ref="C80:C86" si="2">SUM(C79+0.01)</f>
        <v>3.2199999999999953</v>
      </c>
      <c r="D80" s="5" t="s">
        <v>35</v>
      </c>
      <c r="E80" s="30" t="s">
        <v>11</v>
      </c>
      <c r="F80" s="86">
        <v>2</v>
      </c>
      <c r="G80" s="4"/>
      <c r="H80" s="100"/>
    </row>
    <row r="81" spans="3:8" ht="47.25">
      <c r="C81" s="78">
        <f t="shared" si="2"/>
        <v>3.2299999999999951</v>
      </c>
      <c r="D81" s="5" t="s">
        <v>36</v>
      </c>
      <c r="E81" s="30" t="s">
        <v>11</v>
      </c>
      <c r="F81" s="86">
        <v>4</v>
      </c>
      <c r="G81" s="4"/>
      <c r="H81" s="100"/>
    </row>
    <row r="82" spans="3:8" ht="31.5">
      <c r="C82" s="78">
        <f t="shared" si="2"/>
        <v>3.2399999999999949</v>
      </c>
      <c r="D82" s="5" t="s">
        <v>115</v>
      </c>
      <c r="E82" s="30" t="s">
        <v>11</v>
      </c>
      <c r="F82" s="86">
        <v>2</v>
      </c>
      <c r="G82" s="4"/>
      <c r="H82" s="100"/>
    </row>
    <row r="83" spans="3:8" ht="31.5">
      <c r="C83" s="78">
        <f t="shared" si="2"/>
        <v>3.2499999999999947</v>
      </c>
      <c r="D83" s="5" t="s">
        <v>116</v>
      </c>
      <c r="E83" s="30" t="s">
        <v>11</v>
      </c>
      <c r="F83" s="86">
        <v>4</v>
      </c>
      <c r="G83" s="4"/>
      <c r="H83" s="100"/>
    </row>
    <row r="84" spans="3:8" ht="52.5" customHeight="1">
      <c r="C84" s="78">
        <f t="shared" si="2"/>
        <v>3.2599999999999945</v>
      </c>
      <c r="D84" s="5" t="s">
        <v>37</v>
      </c>
      <c r="E84" s="30" t="s">
        <v>11</v>
      </c>
      <c r="F84" s="86">
        <v>3</v>
      </c>
      <c r="G84" s="4"/>
      <c r="H84" s="100"/>
    </row>
    <row r="85" spans="3:8" ht="15.75">
      <c r="C85" s="78">
        <f t="shared" si="2"/>
        <v>3.2699999999999942</v>
      </c>
      <c r="D85" s="5" t="s">
        <v>64</v>
      </c>
      <c r="E85" s="30" t="s">
        <v>7</v>
      </c>
      <c r="F85" s="86">
        <v>8</v>
      </c>
      <c r="G85" s="4"/>
      <c r="H85" s="100"/>
    </row>
    <row r="86" spans="3:8" ht="15.75">
      <c r="C86" s="78">
        <f t="shared" si="2"/>
        <v>3.279999999999994</v>
      </c>
      <c r="D86" s="5" t="s">
        <v>86</v>
      </c>
      <c r="E86" s="30" t="s">
        <v>11</v>
      </c>
      <c r="F86" s="86">
        <v>1</v>
      </c>
      <c r="G86" s="4"/>
      <c r="H86" s="100"/>
    </row>
    <row r="87" spans="3:8" ht="15.75">
      <c r="C87" s="78"/>
      <c r="D87" s="6" t="s">
        <v>77</v>
      </c>
      <c r="E87" s="3"/>
      <c r="F87" s="86"/>
      <c r="G87" s="4"/>
      <c r="H87" s="100"/>
    </row>
    <row r="88" spans="3:8" ht="31.5">
      <c r="C88" s="78">
        <f>SUM(C86+0.01)</f>
        <v>3.2899999999999938</v>
      </c>
      <c r="D88" s="5" t="s">
        <v>101</v>
      </c>
      <c r="E88" s="30" t="s">
        <v>5</v>
      </c>
      <c r="F88" s="86">
        <v>5</v>
      </c>
      <c r="G88" s="4"/>
      <c r="H88" s="100"/>
    </row>
    <row r="89" spans="3:8" ht="53.25" customHeight="1">
      <c r="C89" s="78">
        <f>SUM(C88+0.01)</f>
        <v>3.2999999999999936</v>
      </c>
      <c r="D89" s="5" t="s">
        <v>38</v>
      </c>
      <c r="E89" s="30" t="s">
        <v>5</v>
      </c>
      <c r="F89" s="86">
        <v>5</v>
      </c>
      <c r="G89" s="4"/>
      <c r="H89" s="100"/>
    </row>
    <row r="90" spans="3:8" ht="18.75" customHeight="1">
      <c r="C90" s="78"/>
      <c r="D90" s="6" t="s">
        <v>81</v>
      </c>
      <c r="E90" s="3"/>
      <c r="F90" s="86"/>
      <c r="G90" s="4"/>
      <c r="H90" s="100"/>
    </row>
    <row r="91" spans="3:8" ht="15.75">
      <c r="C91" s="78">
        <f>SUM(C89+0.01)</f>
        <v>3.3099999999999934</v>
      </c>
      <c r="D91" s="5" t="s">
        <v>83</v>
      </c>
      <c r="E91" s="30" t="s">
        <v>11</v>
      </c>
      <c r="F91" s="86">
        <v>26</v>
      </c>
      <c r="G91" s="4"/>
      <c r="H91" s="100"/>
    </row>
    <row r="92" spans="3:8" ht="15.75">
      <c r="C92" s="78">
        <f>SUM(C91+0.01)</f>
        <v>3.3199999999999932</v>
      </c>
      <c r="D92" s="5" t="s">
        <v>48</v>
      </c>
      <c r="E92" s="30" t="s">
        <v>5</v>
      </c>
      <c r="F92" s="86">
        <v>35</v>
      </c>
      <c r="G92" s="4"/>
      <c r="H92" s="100"/>
    </row>
    <row r="93" spans="3:8" ht="18" customHeight="1">
      <c r="C93" s="78">
        <f t="shared" ref="C93:C103" si="3">SUM(C92+0.01)</f>
        <v>3.329999999999993</v>
      </c>
      <c r="D93" s="5" t="s">
        <v>45</v>
      </c>
      <c r="E93" s="30" t="s">
        <v>11</v>
      </c>
      <c r="F93" s="86">
        <v>4</v>
      </c>
      <c r="G93" s="4"/>
      <c r="H93" s="100"/>
    </row>
    <row r="94" spans="3:8" ht="17.25" customHeight="1">
      <c r="C94" s="78">
        <f t="shared" si="3"/>
        <v>3.3399999999999928</v>
      </c>
      <c r="D94" s="5" t="s">
        <v>70</v>
      </c>
      <c r="E94" s="30" t="s">
        <v>5</v>
      </c>
      <c r="F94" s="86">
        <v>28</v>
      </c>
      <c r="G94" s="4"/>
      <c r="H94" s="100"/>
    </row>
    <row r="95" spans="3:8" ht="20.45" customHeight="1">
      <c r="C95" s="78">
        <f t="shared" si="3"/>
        <v>3.3499999999999925</v>
      </c>
      <c r="D95" s="5" t="s">
        <v>71</v>
      </c>
      <c r="E95" s="30" t="s">
        <v>11</v>
      </c>
      <c r="F95" s="86">
        <v>13</v>
      </c>
      <c r="G95" s="4"/>
      <c r="H95" s="100"/>
    </row>
    <row r="96" spans="3:8" ht="21.75" customHeight="1">
      <c r="C96" s="78">
        <f t="shared" si="3"/>
        <v>3.3599999999999923</v>
      </c>
      <c r="D96" s="5" t="s">
        <v>46</v>
      </c>
      <c r="E96" s="30" t="s">
        <v>5</v>
      </c>
      <c r="F96" s="86">
        <v>29</v>
      </c>
      <c r="G96" s="4"/>
      <c r="H96" s="100"/>
    </row>
    <row r="97" spans="3:9" ht="20.45" customHeight="1">
      <c r="C97" s="78">
        <f t="shared" si="3"/>
        <v>3.3699999999999921</v>
      </c>
      <c r="D97" s="5" t="s">
        <v>72</v>
      </c>
      <c r="E97" s="30" t="s">
        <v>11</v>
      </c>
      <c r="F97" s="86">
        <v>15</v>
      </c>
      <c r="G97" s="4"/>
      <c r="H97" s="100"/>
    </row>
    <row r="98" spans="3:9" ht="21" customHeight="1">
      <c r="C98" s="78">
        <f t="shared" si="3"/>
        <v>3.3799999999999919</v>
      </c>
      <c r="D98" s="5" t="s">
        <v>47</v>
      </c>
      <c r="E98" s="30" t="s">
        <v>5</v>
      </c>
      <c r="F98" s="86">
        <v>25</v>
      </c>
      <c r="G98" s="4"/>
      <c r="H98" s="100"/>
    </row>
    <row r="99" spans="3:9" ht="15.75">
      <c r="C99" s="78">
        <f t="shared" si="3"/>
        <v>3.3899999999999917</v>
      </c>
      <c r="D99" s="5" t="s">
        <v>69</v>
      </c>
      <c r="E99" s="30" t="s">
        <v>5</v>
      </c>
      <c r="F99" s="86">
        <v>18</v>
      </c>
      <c r="G99" s="4"/>
      <c r="H99" s="100"/>
    </row>
    <row r="100" spans="3:9" ht="21" customHeight="1">
      <c r="C100" s="78">
        <f t="shared" si="3"/>
        <v>3.3999999999999915</v>
      </c>
      <c r="D100" s="5" t="s">
        <v>49</v>
      </c>
      <c r="E100" s="30" t="s">
        <v>5</v>
      </c>
      <c r="F100" s="86">
        <v>18</v>
      </c>
      <c r="G100" s="4"/>
      <c r="H100" s="100"/>
    </row>
    <row r="101" spans="3:9" ht="15.75">
      <c r="C101" s="78">
        <f t="shared" si="3"/>
        <v>3.4099999999999913</v>
      </c>
      <c r="D101" s="5" t="s">
        <v>84</v>
      </c>
      <c r="E101" s="30" t="s">
        <v>11</v>
      </c>
      <c r="F101" s="86">
        <v>14</v>
      </c>
      <c r="G101" s="4"/>
      <c r="H101" s="100"/>
    </row>
    <row r="102" spans="3:9" ht="15.75">
      <c r="C102" s="78">
        <f t="shared" si="3"/>
        <v>3.419999999999991</v>
      </c>
      <c r="D102" s="5" t="s">
        <v>73</v>
      </c>
      <c r="E102" s="30" t="s">
        <v>11</v>
      </c>
      <c r="F102" s="86">
        <v>4</v>
      </c>
      <c r="G102" s="4"/>
      <c r="H102" s="100"/>
    </row>
    <row r="103" spans="3:9" ht="15.75">
      <c r="C103" s="78">
        <f t="shared" si="3"/>
        <v>3.4299999999999908</v>
      </c>
      <c r="D103" s="5" t="s">
        <v>8</v>
      </c>
      <c r="E103" s="30" t="s">
        <v>11</v>
      </c>
      <c r="F103" s="86">
        <v>7</v>
      </c>
      <c r="G103" s="4"/>
      <c r="H103" s="100"/>
    </row>
    <row r="104" spans="3:9" s="1" customFormat="1" ht="15.75">
      <c r="C104" s="105">
        <v>4</v>
      </c>
      <c r="D104" s="106" t="s">
        <v>18</v>
      </c>
      <c r="E104" s="34"/>
      <c r="F104" s="88"/>
      <c r="G104" s="108"/>
      <c r="H104" s="109"/>
    </row>
    <row r="105" spans="3:9" ht="15.75">
      <c r="C105" s="80"/>
      <c r="D105" s="9" t="s">
        <v>12</v>
      </c>
      <c r="E105" s="9"/>
      <c r="F105" s="89"/>
      <c r="G105" s="93"/>
      <c r="H105" s="97"/>
    </row>
    <row r="106" spans="3:9" ht="78.75">
      <c r="C106" s="78">
        <f>SUM(C104+0.01)</f>
        <v>4.01</v>
      </c>
      <c r="D106" s="2" t="s">
        <v>31</v>
      </c>
      <c r="E106" s="30" t="s">
        <v>7</v>
      </c>
      <c r="F106" s="90">
        <v>1057</v>
      </c>
      <c r="G106" s="4"/>
      <c r="H106" s="100"/>
      <c r="I106" s="101"/>
    </row>
    <row r="107" spans="3:9" ht="110.25">
      <c r="C107" s="78">
        <f>SUM(C106+0.01)</f>
        <v>4.0199999999999996</v>
      </c>
      <c r="D107" s="2" t="s">
        <v>74</v>
      </c>
      <c r="E107" s="30" t="s">
        <v>7</v>
      </c>
      <c r="F107" s="90">
        <v>89</v>
      </c>
      <c r="G107" s="4"/>
      <c r="H107" s="100"/>
    </row>
    <row r="108" spans="3:9" ht="31.5">
      <c r="C108" s="78">
        <f>SUM(C107+0.01)</f>
        <v>4.0299999999999994</v>
      </c>
      <c r="D108" s="2" t="s">
        <v>124</v>
      </c>
      <c r="E108" s="30" t="s">
        <v>7</v>
      </c>
      <c r="F108" s="90">
        <v>21</v>
      </c>
      <c r="G108" s="4"/>
      <c r="H108" s="100"/>
    </row>
    <row r="109" spans="3:9" s="1" customFormat="1" ht="20.25" customHeight="1">
      <c r="C109" s="105">
        <v>5</v>
      </c>
      <c r="D109" s="106" t="s">
        <v>13</v>
      </c>
      <c r="E109" s="34"/>
      <c r="F109" s="91"/>
      <c r="G109" s="94"/>
      <c r="H109" s="98"/>
    </row>
    <row r="110" spans="3:9" ht="15.75">
      <c r="C110" s="78">
        <f>SUM(C109+0.01)</f>
        <v>5.01</v>
      </c>
      <c r="D110" s="2" t="s">
        <v>16</v>
      </c>
      <c r="E110" s="30" t="s">
        <v>7</v>
      </c>
      <c r="F110" s="86">
        <v>54</v>
      </c>
      <c r="G110" s="4"/>
      <c r="H110" s="100"/>
    </row>
    <row r="111" spans="3:9" ht="31.5">
      <c r="C111" s="78">
        <f>SUM(C110+0.01)</f>
        <v>5.0199999999999996</v>
      </c>
      <c r="D111" s="2" t="s">
        <v>14</v>
      </c>
      <c r="E111" s="30" t="s">
        <v>7</v>
      </c>
      <c r="F111" s="86">
        <v>1020</v>
      </c>
      <c r="G111" s="4"/>
      <c r="H111" s="100"/>
    </row>
    <row r="112" spans="3:9" s="1" customFormat="1" ht="15.75">
      <c r="C112" s="105">
        <v>6</v>
      </c>
      <c r="D112" s="106" t="s">
        <v>107</v>
      </c>
      <c r="E112" s="30"/>
      <c r="F112" s="86"/>
      <c r="G112" s="95"/>
      <c r="H112" s="98"/>
    </row>
    <row r="113" spans="3:8" ht="31.5">
      <c r="C113" s="78">
        <f>SUM(C112+0.01)</f>
        <v>6.01</v>
      </c>
      <c r="D113" s="2" t="s">
        <v>15</v>
      </c>
      <c r="E113" s="30" t="s">
        <v>7</v>
      </c>
      <c r="F113" s="86">
        <v>968</v>
      </c>
      <c r="G113" s="4"/>
      <c r="H113" s="100"/>
    </row>
    <row r="114" spans="3:8" ht="31.5">
      <c r="C114" s="78">
        <f>SUM(C113+0.01)</f>
        <v>6.02</v>
      </c>
      <c r="D114" s="2" t="s">
        <v>114</v>
      </c>
      <c r="E114" s="30" t="s">
        <v>11</v>
      </c>
      <c r="F114" s="86">
        <v>90</v>
      </c>
      <c r="G114" s="4"/>
      <c r="H114" s="100"/>
    </row>
    <row r="115" spans="3:8" s="1" customFormat="1" ht="15.75">
      <c r="C115" s="105">
        <v>7</v>
      </c>
      <c r="D115" s="106" t="s">
        <v>125</v>
      </c>
      <c r="E115" s="30"/>
      <c r="F115" s="86"/>
      <c r="G115" s="95"/>
      <c r="H115" s="98"/>
    </row>
    <row r="116" spans="3:8" ht="23.25" customHeight="1">
      <c r="C116" s="78">
        <f>SUM(C115+0.01)</f>
        <v>7.01</v>
      </c>
      <c r="D116" s="2" t="s">
        <v>26</v>
      </c>
      <c r="E116" s="30" t="s">
        <v>7</v>
      </c>
      <c r="F116" s="86">
        <v>430</v>
      </c>
      <c r="G116" s="4"/>
      <c r="H116" s="100"/>
    </row>
    <row r="117" spans="3:8" s="1" customFormat="1" ht="15.75">
      <c r="C117" s="105">
        <v>8</v>
      </c>
      <c r="D117" s="106" t="s">
        <v>119</v>
      </c>
      <c r="E117" s="30"/>
      <c r="F117" s="86"/>
      <c r="G117" s="95"/>
      <c r="H117" s="98"/>
    </row>
    <row r="118" spans="3:8" s="33" customFormat="1" ht="19.899999999999999" customHeight="1">
      <c r="C118" s="78">
        <f>SUM(C117+0.01)</f>
        <v>8.01</v>
      </c>
      <c r="D118" s="2" t="s">
        <v>27</v>
      </c>
      <c r="E118" s="30" t="s">
        <v>7</v>
      </c>
      <c r="F118" s="86">
        <v>30</v>
      </c>
      <c r="G118" s="4"/>
      <c r="H118" s="100"/>
    </row>
    <row r="119" spans="3:8" s="33" customFormat="1" ht="24.75" customHeight="1">
      <c r="C119" s="78">
        <f>SUM(C118+0.01)</f>
        <v>8.02</v>
      </c>
      <c r="D119" s="2" t="s">
        <v>90</v>
      </c>
      <c r="E119" s="30" t="s">
        <v>7</v>
      </c>
      <c r="F119" s="86">
        <v>64</v>
      </c>
      <c r="G119" s="4"/>
      <c r="H119" s="100"/>
    </row>
    <row r="120" spans="3:8" s="1" customFormat="1" ht="15.75">
      <c r="C120" s="105">
        <v>9</v>
      </c>
      <c r="D120" s="106" t="s">
        <v>111</v>
      </c>
      <c r="E120" s="30"/>
      <c r="F120" s="86"/>
      <c r="G120" s="95"/>
      <c r="H120" s="98"/>
    </row>
    <row r="121" spans="3:8" s="66" customFormat="1" ht="15.75">
      <c r="C121" s="78">
        <f>SUM(C120+0.01)</f>
        <v>9.01</v>
      </c>
      <c r="D121" s="5" t="s">
        <v>40</v>
      </c>
      <c r="E121" s="30" t="s">
        <v>39</v>
      </c>
      <c r="F121" s="86">
        <v>1</v>
      </c>
      <c r="G121" s="4"/>
      <c r="H121" s="100"/>
    </row>
    <row r="122" spans="3:8" ht="31.5">
      <c r="C122" s="105">
        <f>SUM(C120+1)</f>
        <v>10</v>
      </c>
      <c r="D122" s="106" t="s">
        <v>133</v>
      </c>
      <c r="E122" s="30"/>
      <c r="F122" s="86"/>
      <c r="G122" s="95"/>
      <c r="H122" s="98"/>
    </row>
    <row r="123" spans="3:8" s="1" customFormat="1" ht="15.75">
      <c r="C123" s="105"/>
      <c r="D123" s="106" t="s">
        <v>126</v>
      </c>
      <c r="E123" s="30"/>
      <c r="F123" s="86"/>
      <c r="G123" s="95"/>
      <c r="H123" s="98"/>
    </row>
    <row r="124" spans="3:8" s="33" customFormat="1" ht="19.899999999999999" customHeight="1">
      <c r="C124" s="78">
        <f>SUM(C122+0.01)</f>
        <v>10.01</v>
      </c>
      <c r="D124" s="2" t="s">
        <v>127</v>
      </c>
      <c r="E124" s="30" t="s">
        <v>5</v>
      </c>
      <c r="F124" s="86">
        <v>345</v>
      </c>
      <c r="G124" s="4"/>
      <c r="H124" s="100"/>
    </row>
    <row r="125" spans="3:8" s="33" customFormat="1" ht="19.899999999999999" customHeight="1">
      <c r="C125" s="78">
        <f>SUM(C124+0.01)</f>
        <v>10.02</v>
      </c>
      <c r="D125" s="2" t="s">
        <v>128</v>
      </c>
      <c r="E125" s="30" t="s">
        <v>5</v>
      </c>
      <c r="F125" s="86">
        <v>930</v>
      </c>
      <c r="G125" s="4"/>
      <c r="H125" s="100"/>
    </row>
    <row r="126" spans="3:8" s="1" customFormat="1" ht="15.75">
      <c r="C126" s="105"/>
      <c r="D126" s="106" t="s">
        <v>132</v>
      </c>
      <c r="E126" s="30"/>
      <c r="F126" s="86"/>
      <c r="G126" s="95"/>
      <c r="H126" s="98"/>
    </row>
    <row r="127" spans="3:8" s="33" customFormat="1" ht="19.899999999999999" customHeight="1">
      <c r="C127" s="78">
        <f>SUM(C125+0.01)</f>
        <v>10.029999999999999</v>
      </c>
      <c r="D127" s="2" t="s">
        <v>129</v>
      </c>
      <c r="E127" s="30" t="s">
        <v>5</v>
      </c>
      <c r="F127" s="86">
        <v>165</v>
      </c>
      <c r="G127" s="4"/>
      <c r="H127" s="100"/>
    </row>
    <row r="128" spans="3:8" s="33" customFormat="1" ht="19.899999999999999" customHeight="1">
      <c r="C128" s="78">
        <f>SUM(C127+0.01)</f>
        <v>10.039999999999999</v>
      </c>
      <c r="D128" s="2" t="s">
        <v>130</v>
      </c>
      <c r="E128" s="30" t="s">
        <v>5</v>
      </c>
      <c r="F128" s="86">
        <v>200</v>
      </c>
      <c r="G128" s="4"/>
      <c r="H128" s="100"/>
    </row>
    <row r="129" spans="3:8" s="33" customFormat="1" ht="19.899999999999999" customHeight="1" thickBot="1">
      <c r="C129" s="78">
        <f>SUM(C128+0.01)</f>
        <v>10.049999999999999</v>
      </c>
      <c r="D129" s="2" t="s">
        <v>131</v>
      </c>
      <c r="E129" s="30" t="s">
        <v>5</v>
      </c>
      <c r="F129" s="86">
        <v>695</v>
      </c>
      <c r="G129" s="4"/>
      <c r="H129" s="100"/>
    </row>
    <row r="130" spans="3:8" ht="16.5" thickBot="1">
      <c r="C130" s="72"/>
      <c r="D130" s="18" t="s">
        <v>80</v>
      </c>
      <c r="E130" s="19"/>
      <c r="F130" s="68"/>
      <c r="G130" s="19"/>
      <c r="H130" s="20"/>
    </row>
    <row r="131" spans="3:8" ht="16.5" thickBot="1">
      <c r="C131" s="81"/>
      <c r="D131" s="14" t="s">
        <v>78</v>
      </c>
      <c r="E131" s="15"/>
      <c r="F131" s="16"/>
      <c r="G131" s="17"/>
      <c r="H131" s="118"/>
    </row>
    <row r="132" spans="3:8" ht="16.5" thickBot="1">
      <c r="C132" s="82"/>
      <c r="D132" s="10" t="s">
        <v>79</v>
      </c>
      <c r="E132" s="11"/>
      <c r="F132" s="12"/>
      <c r="G132" s="13"/>
      <c r="H132" s="119"/>
    </row>
    <row r="133" spans="3:8" ht="16.5" thickBot="1">
      <c r="C133" s="83"/>
      <c r="D133" s="21" t="s">
        <v>9</v>
      </c>
      <c r="E133" s="22"/>
      <c r="F133" s="23"/>
      <c r="G133" s="24"/>
      <c r="H133" s="120"/>
    </row>
    <row r="134" spans="3:8" ht="16.5" thickBot="1">
      <c r="C134" s="37"/>
      <c r="D134" s="129" t="s">
        <v>10</v>
      </c>
      <c r="E134" s="130"/>
      <c r="F134" s="68"/>
      <c r="G134" s="44"/>
      <c r="H134" s="117"/>
    </row>
    <row r="135" spans="3:8" ht="15.75">
      <c r="C135" s="37"/>
      <c r="D135" s="35"/>
      <c r="E135" s="35"/>
      <c r="F135" s="69"/>
      <c r="G135" s="36"/>
      <c r="H135" s="38"/>
    </row>
    <row r="136" spans="3:8">
      <c r="C136" s="84"/>
      <c r="D136" s="25"/>
      <c r="E136" s="131" t="s">
        <v>89</v>
      </c>
      <c r="F136" s="132"/>
      <c r="G136" s="132"/>
      <c r="H136" s="133"/>
    </row>
    <row r="137" spans="3:8">
      <c r="C137" s="84"/>
      <c r="D137" s="25"/>
      <c r="E137" s="134"/>
      <c r="F137" s="135"/>
      <c r="G137" s="135"/>
      <c r="H137" s="136"/>
    </row>
    <row r="138" spans="3:8">
      <c r="C138" s="84"/>
      <c r="D138" s="25"/>
      <c r="E138" s="134"/>
      <c r="F138" s="135"/>
      <c r="G138" s="135"/>
      <c r="H138" s="136"/>
    </row>
    <row r="139" spans="3:8">
      <c r="C139" s="84"/>
      <c r="D139" s="26" t="s">
        <v>134</v>
      </c>
      <c r="E139" s="137"/>
      <c r="F139" s="138"/>
      <c r="G139" s="138"/>
      <c r="H139" s="139"/>
    </row>
    <row r="140" spans="3:8">
      <c r="C140" s="84"/>
      <c r="D140" s="27"/>
      <c r="E140" s="25"/>
      <c r="F140" s="70"/>
      <c r="G140" s="28"/>
      <c r="H140" s="39"/>
    </row>
    <row r="141" spans="3:8">
      <c r="C141" s="84"/>
      <c r="D141" s="110"/>
      <c r="E141" s="25"/>
      <c r="F141" s="70"/>
      <c r="G141" s="28"/>
      <c r="H141" s="39"/>
    </row>
    <row r="142" spans="3:8">
      <c r="C142" s="84"/>
      <c r="D142" s="112"/>
      <c r="E142" s="112"/>
      <c r="F142" s="113"/>
      <c r="G142" s="114"/>
      <c r="H142" s="115"/>
    </row>
    <row r="143" spans="3:8">
      <c r="C143" s="84"/>
      <c r="D143" s="112"/>
      <c r="E143" s="112"/>
      <c r="F143" s="113"/>
      <c r="G143" s="114"/>
      <c r="H143" s="115"/>
    </row>
    <row r="144" spans="3:8">
      <c r="C144" s="84"/>
      <c r="D144" s="112"/>
      <c r="E144" s="112"/>
      <c r="F144" s="113"/>
      <c r="G144" s="114"/>
      <c r="H144" s="115"/>
    </row>
    <row r="145" spans="3:8" ht="15">
      <c r="C145" s="84"/>
      <c r="D145" s="26"/>
      <c r="E145" s="116"/>
      <c r="F145" s="113"/>
      <c r="G145" s="114"/>
      <c r="H145" s="115"/>
    </row>
    <row r="146" spans="3:8" ht="14.25">
      <c r="C146" s="84"/>
      <c r="D146" s="27"/>
      <c r="E146" s="111"/>
      <c r="F146" s="113"/>
      <c r="G146" s="114"/>
      <c r="H146" s="115"/>
    </row>
    <row r="147" spans="3:8" ht="14.25">
      <c r="C147" s="84"/>
      <c r="D147" s="27"/>
      <c r="E147" s="111"/>
      <c r="F147" s="113"/>
      <c r="G147" s="114"/>
      <c r="H147" s="115"/>
    </row>
    <row r="148" spans="3:8">
      <c r="C148" s="84"/>
      <c r="D148" s="112"/>
      <c r="E148" s="112"/>
      <c r="F148" s="113"/>
      <c r="G148" s="114"/>
      <c r="H148" s="115"/>
    </row>
    <row r="149" spans="3:8">
      <c r="C149" s="84"/>
      <c r="D149" s="112"/>
      <c r="E149" s="112"/>
      <c r="F149" s="113"/>
      <c r="G149" s="114"/>
      <c r="H149" s="115"/>
    </row>
    <row r="150" spans="3:8" ht="13.5" thickBot="1">
      <c r="C150" s="85"/>
      <c r="D150" s="40"/>
      <c r="E150" s="41"/>
      <c r="F150" s="71"/>
      <c r="G150" s="42"/>
      <c r="H150" s="43"/>
    </row>
    <row r="153" spans="3:8">
      <c r="D153" s="27"/>
    </row>
    <row r="154" spans="3:8">
      <c r="D154" s="27"/>
    </row>
  </sheetData>
  <sheetProtection formatCells="0" formatColumns="0" formatRows="0" insertColumns="0" insertRows="0" insertHyperlinks="0" deleteColumns="0" deleteRows="0" sort="0" autoFilter="0" pivotTables="0"/>
  <mergeCells count="5">
    <mergeCell ref="G12:H12"/>
    <mergeCell ref="C14:H14"/>
    <mergeCell ref="C15:H15"/>
    <mergeCell ref="D134:E134"/>
    <mergeCell ref="E136:H139"/>
  </mergeCells>
  <pageMargins left="0.70866141732283472" right="0.70866141732283472" top="0.74803149606299213" bottom="0.74803149606299213" header="0.31496062992125984" footer="0.31496062992125984"/>
  <pageSetup scale="60" orientation="portrait" r:id="rId1"/>
  <rowBreaks count="2" manualBreakCount="2">
    <brk id="62" min="2" max="7" man="1"/>
    <brk id="106" min="2" max="7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ETAPA 1 CARVAJAL UNICAU </vt:lpstr>
      <vt:lpstr>Hoja1</vt:lpstr>
      <vt:lpstr>'ETAPA 1 CARVAJAL UNICAU '!Área_de_impresión</vt:lpstr>
      <vt:lpstr>'ETAPA 1 CARVAJAL UNICAU '!Títulos_a_imprimir</vt:lpstr>
    </vt:vector>
  </TitlesOfParts>
  <Company>UCAUCA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UNICAUCA</dc:creator>
  <cp:lastModifiedBy>Familiar</cp:lastModifiedBy>
  <cp:lastPrinted>2014-05-06T16:13:38Z</cp:lastPrinted>
  <dcterms:created xsi:type="dcterms:W3CDTF">2011-10-27T14:35:44Z</dcterms:created>
  <dcterms:modified xsi:type="dcterms:W3CDTF">2014-05-08T02:25:41Z</dcterms:modified>
</cp:coreProperties>
</file>